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tterstrom\UChicago Dropbox\Allen Otterstrom\CMF Micro Data\website\website_materials\"/>
    </mc:Choice>
  </mc:AlternateContent>
  <bookViews>
    <workbookView xWindow="0" yWindow="852" windowWidth="34200" windowHeight="21372" firstSheet="8" activeTab="16"/>
  </bookViews>
  <sheets>
    <sheet name="1850" sheetId="1" r:id="rId1"/>
    <sheet name="1860" sheetId="31" r:id="rId2"/>
    <sheet name="1870" sheetId="6" r:id="rId3"/>
    <sheet name="1880_general" sheetId="7" r:id="rId4"/>
    <sheet name="1880_SS1" sheetId="9" r:id="rId5"/>
    <sheet name="1880_SS2" sheetId="17" r:id="rId6"/>
    <sheet name="1880_SS3" sheetId="18" r:id="rId7"/>
    <sheet name="1880_SS4" sheetId="19" r:id="rId8"/>
    <sheet name="1880_SS5" sheetId="20" r:id="rId9"/>
    <sheet name="1880_SS6" sheetId="21" r:id="rId10"/>
    <sheet name="1880_SS7" sheetId="22" r:id="rId11"/>
    <sheet name="1880_SS8" sheetId="23" r:id="rId12"/>
    <sheet name="1880_SS9" sheetId="24" r:id="rId13"/>
    <sheet name="1880_SS10" sheetId="25" r:id="rId14"/>
    <sheet name="1880_SS11" sheetId="26" r:id="rId15"/>
    <sheet name="1880_SS12" sheetId="27" r:id="rId16"/>
    <sheet name="SS_industries" sheetId="28" r:id="rId17"/>
  </sheets>
  <definedNames>
    <definedName name="_xlnm._FilterDatabase" localSheetId="0" hidden="1">'1850'!$B$1:$D$15</definedName>
    <definedName name="_xlnm._FilterDatabase" localSheetId="1" hidden="1">'1860'!$B$1:$D$15</definedName>
    <definedName name="_xlnm._FilterDatabase" localSheetId="2" hidden="1">'1870'!$B$1:$D$15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5" i="27" l="1"/>
  <c r="A56" i="27"/>
  <c r="A57" i="27"/>
  <c r="A58" i="27"/>
  <c r="A59" i="27"/>
  <c r="A37" i="27"/>
  <c r="A38" i="27"/>
  <c r="A39" i="27"/>
  <c r="A40" i="27"/>
  <c r="A41" i="27"/>
  <c r="A42" i="27"/>
  <c r="A43" i="27"/>
  <c r="A44" i="27"/>
  <c r="A45" i="27"/>
  <c r="A46" i="27"/>
  <c r="A47" i="27"/>
  <c r="A48" i="27"/>
  <c r="A49" i="27"/>
  <c r="A50" i="27"/>
  <c r="A51" i="27"/>
  <c r="A52" i="27"/>
  <c r="A53" i="27"/>
  <c r="A54"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9" i="27"/>
  <c r="A25" i="26"/>
  <c r="A26" i="26"/>
  <c r="A27" i="26"/>
  <c r="A28" i="26"/>
  <c r="A29" i="26"/>
  <c r="A30" i="26"/>
  <c r="A31" i="26"/>
  <c r="A32" i="26"/>
  <c r="A33" i="26"/>
  <c r="A34" i="26"/>
  <c r="A35" i="26"/>
  <c r="A36" i="26"/>
  <c r="A37" i="26"/>
  <c r="A38" i="26"/>
  <c r="A39" i="26"/>
  <c r="A40" i="26"/>
  <c r="A41" i="26"/>
  <c r="A42" i="26"/>
  <c r="A43" i="26"/>
  <c r="A44" i="26"/>
  <c r="A45" i="26"/>
  <c r="A46" i="26"/>
  <c r="A47" i="26"/>
  <c r="A48" i="26"/>
  <c r="A49" i="26"/>
  <c r="A50" i="26"/>
  <c r="A51" i="26"/>
  <c r="A52" i="26"/>
  <c r="A53" i="26"/>
  <c r="A54" i="26"/>
  <c r="A55" i="26"/>
  <c r="A56" i="26"/>
  <c r="A57" i="26"/>
  <c r="A58" i="26"/>
  <c r="A59" i="26"/>
  <c r="A60" i="26"/>
  <c r="A61" i="26"/>
  <c r="A62" i="26"/>
  <c r="A63" i="26"/>
  <c r="A64" i="26"/>
  <c r="A65" i="26"/>
  <c r="A11" i="26"/>
  <c r="A12" i="26"/>
  <c r="A13" i="26"/>
  <c r="A14" i="26"/>
  <c r="A15" i="26"/>
  <c r="A16" i="26"/>
  <c r="A17" i="26"/>
  <c r="A18" i="26"/>
  <c r="A19" i="26"/>
  <c r="A20" i="26"/>
  <c r="A21" i="26"/>
  <c r="A22" i="26"/>
  <c r="A23" i="26"/>
  <c r="A24" i="26"/>
  <c r="A10" i="26"/>
  <c r="A6" i="26"/>
  <c r="A55" i="25"/>
  <c r="A54" i="25"/>
  <c r="A53" i="25"/>
  <c r="A52" i="25"/>
  <c r="A51" i="25"/>
  <c r="A50" i="25"/>
  <c r="A49" i="25"/>
  <c r="A48" i="25"/>
  <c r="A47" i="25"/>
  <c r="A46" i="25"/>
  <c r="A45" i="25"/>
  <c r="A44" i="25"/>
  <c r="A43" i="25"/>
  <c r="A42"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 r="A11" i="25"/>
  <c r="A10" i="25"/>
  <c r="A9" i="25"/>
  <c r="A8" i="25"/>
  <c r="A3" i="25"/>
  <c r="A2" i="25"/>
  <c r="A28" i="24"/>
  <c r="A29" i="24"/>
  <c r="A30" i="24"/>
  <c r="A31" i="24"/>
  <c r="A32" i="24"/>
  <c r="A33"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3" i="24"/>
  <c r="A4" i="24"/>
  <c r="A8" i="24"/>
  <c r="A9" i="24"/>
  <c r="A10" i="24"/>
  <c r="A11" i="24"/>
  <c r="A12" i="24"/>
  <c r="A13" i="24"/>
  <c r="A14" i="24"/>
  <c r="A15" i="24"/>
  <c r="A16" i="24"/>
  <c r="A17" i="24"/>
  <c r="A18" i="24"/>
  <c r="A19" i="24"/>
  <c r="A20" i="24"/>
  <c r="A21" i="24"/>
  <c r="A22" i="24"/>
  <c r="A23" i="24"/>
  <c r="A24" i="24"/>
  <c r="A25" i="24"/>
  <c r="A26" i="24"/>
  <c r="A27" i="24"/>
  <c r="A2" i="24"/>
  <c r="A62" i="23"/>
  <c r="A45" i="23"/>
  <c r="A46" i="23"/>
  <c r="A47" i="23"/>
  <c r="A48" i="23"/>
  <c r="A49" i="23"/>
  <c r="A50" i="23"/>
  <c r="A51" i="23"/>
  <c r="A52" i="23"/>
  <c r="A53" i="23"/>
  <c r="A54" i="23"/>
  <c r="A55" i="23"/>
  <c r="A56" i="23"/>
  <c r="A57" i="23"/>
  <c r="A58" i="23"/>
  <c r="A59" i="23"/>
  <c r="A60" i="23"/>
  <c r="A61" i="23"/>
  <c r="A33" i="23"/>
  <c r="A34" i="23"/>
  <c r="A35" i="23"/>
  <c r="A36" i="23"/>
  <c r="A37" i="23"/>
  <c r="A38" i="23"/>
  <c r="A39" i="23"/>
  <c r="A40" i="23"/>
  <c r="A41" i="23"/>
  <c r="A42" i="23"/>
  <c r="A43" i="23"/>
  <c r="A44" i="23"/>
  <c r="A11" i="23"/>
  <c r="A12" i="23"/>
  <c r="A13" i="23"/>
  <c r="A14" i="23"/>
  <c r="A15" i="23"/>
  <c r="A16" i="23"/>
  <c r="A17" i="23"/>
  <c r="A18" i="23"/>
  <c r="A19" i="23"/>
  <c r="A20" i="23"/>
  <c r="A21" i="23"/>
  <c r="A22" i="23"/>
  <c r="A23" i="23"/>
  <c r="A24" i="23"/>
  <c r="A25" i="23"/>
  <c r="A26" i="23"/>
  <c r="A27" i="23"/>
  <c r="A28" i="23"/>
  <c r="A29" i="23"/>
  <c r="A30" i="23"/>
  <c r="A31" i="23"/>
  <c r="A32" i="23"/>
  <c r="A10" i="23"/>
  <c r="A54" i="22"/>
  <c r="A55" i="22"/>
  <c r="A56" i="22"/>
  <c r="A41" i="22"/>
  <c r="A42" i="22"/>
  <c r="A43" i="22"/>
  <c r="A44" i="22"/>
  <c r="A45" i="22"/>
  <c r="A46" i="22"/>
  <c r="A47" i="22"/>
  <c r="A48" i="22"/>
  <c r="A49" i="22"/>
  <c r="A50" i="22"/>
  <c r="A51" i="22"/>
  <c r="A52" i="22"/>
  <c r="A53" i="22"/>
  <c r="A11" i="22"/>
  <c r="A12" i="22"/>
  <c r="A13" i="22"/>
  <c r="A14" i="22"/>
  <c r="A15" i="22"/>
  <c r="A16" i="22"/>
  <c r="A17" i="22"/>
  <c r="A18" i="22"/>
  <c r="A19" i="22"/>
  <c r="A20" i="22"/>
  <c r="A21" i="22"/>
  <c r="A22" i="22"/>
  <c r="A23" i="22"/>
  <c r="A24" i="22"/>
  <c r="A25" i="22"/>
  <c r="A26" i="22"/>
  <c r="A27" i="22"/>
  <c r="A28" i="22"/>
  <c r="A29" i="22"/>
  <c r="A30" i="22"/>
  <c r="A31" i="22"/>
  <c r="A32" i="22"/>
  <c r="A33" i="22"/>
  <c r="A34" i="22"/>
  <c r="A35" i="22"/>
  <c r="A36" i="22"/>
  <c r="A37" i="22"/>
  <c r="A38" i="22"/>
  <c r="A39" i="22"/>
  <c r="A40" i="22"/>
  <c r="A10" i="22"/>
  <c r="A46" i="21"/>
  <c r="A47" i="21"/>
  <c r="A35" i="21"/>
  <c r="A36" i="21"/>
  <c r="A37" i="21"/>
  <c r="A38" i="21"/>
  <c r="A39" i="21"/>
  <c r="A40" i="21"/>
  <c r="A41" i="21"/>
  <c r="A42" i="21"/>
  <c r="A43" i="21"/>
  <c r="A44" i="21"/>
  <c r="A45" i="21"/>
  <c r="A11" i="21"/>
  <c r="A12" i="21"/>
  <c r="A13" i="21"/>
  <c r="A14" i="21"/>
  <c r="A15" i="21"/>
  <c r="A16" i="21"/>
  <c r="A17" i="21"/>
  <c r="A18" i="21"/>
  <c r="A19" i="21"/>
  <c r="A20" i="21"/>
  <c r="A21" i="21"/>
  <c r="A22" i="21"/>
  <c r="A23" i="21"/>
  <c r="A24" i="21"/>
  <c r="A25" i="21"/>
  <c r="A26" i="21"/>
  <c r="A27" i="21"/>
  <c r="A28" i="21"/>
  <c r="A29" i="21"/>
  <c r="A30" i="21"/>
  <c r="A31" i="21"/>
  <c r="A32" i="21"/>
  <c r="A33" i="21"/>
  <c r="A34" i="21"/>
  <c r="A10" i="21"/>
  <c r="A55" i="20"/>
  <c r="A56" i="20"/>
  <c r="A57" i="20"/>
  <c r="A58" i="20"/>
  <c r="A59" i="20"/>
  <c r="A60" i="20"/>
  <c r="A43" i="20"/>
  <c r="A44" i="20"/>
  <c r="A45" i="20"/>
  <c r="A46" i="20"/>
  <c r="A47" i="20"/>
  <c r="A48" i="20"/>
  <c r="A49" i="20"/>
  <c r="A50" i="20"/>
  <c r="A51" i="20"/>
  <c r="A52" i="20"/>
  <c r="A53" i="20"/>
  <c r="A54" i="20"/>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10" i="20"/>
  <c r="A10" i="19"/>
  <c r="A11" i="19"/>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9" i="19"/>
  <c r="A37" i="18"/>
  <c r="A38" i="18"/>
  <c r="A39" i="18"/>
  <c r="A40" i="18"/>
  <c r="A41" i="18"/>
  <c r="A42" i="18"/>
  <c r="A43" i="18"/>
  <c r="A44" i="18"/>
  <c r="A45" i="18"/>
  <c r="A46" i="18"/>
  <c r="A47" i="18"/>
  <c r="A48" i="18"/>
  <c r="A49" i="18"/>
  <c r="A50" i="18"/>
  <c r="A51"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10" i="18"/>
  <c r="A74" i="17"/>
  <c r="A75" i="17"/>
  <c r="A76" i="17"/>
  <c r="A77" i="17"/>
  <c r="A78" i="17"/>
  <c r="A79" i="17"/>
  <c r="A80" i="17"/>
  <c r="A81" i="17"/>
  <c r="A82" i="17"/>
  <c r="A83" i="17"/>
  <c r="A84" i="17"/>
  <c r="A85" i="17"/>
  <c r="A86" i="17"/>
  <c r="A87"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15" i="17"/>
  <c r="A11" i="17"/>
  <c r="A12" i="17"/>
  <c r="A13" i="17"/>
  <c r="A14"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10" i="17"/>
  <c r="A84" i="9"/>
  <c r="A85" i="9"/>
  <c r="A86" i="9"/>
  <c r="A87" i="9"/>
  <c r="A88" i="9"/>
  <c r="A89" i="9"/>
  <c r="A90" i="9"/>
  <c r="A91" i="9"/>
  <c r="A92" i="9"/>
  <c r="A93" i="9"/>
  <c r="A94" i="9"/>
  <c r="A95" i="9"/>
  <c r="A96" i="9"/>
  <c r="A100"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27" i="9"/>
  <c r="A28" i="9"/>
  <c r="A29" i="9"/>
  <c r="A30" i="9"/>
  <c r="A31" i="9"/>
  <c r="A32" i="9"/>
  <c r="A33" i="9"/>
  <c r="A34" i="9"/>
  <c r="A35" i="9"/>
  <c r="A36" i="9"/>
  <c r="A37" i="9"/>
  <c r="A38" i="9"/>
  <c r="A39" i="9"/>
  <c r="A40" i="9"/>
  <c r="A41" i="9"/>
  <c r="A42" i="9"/>
  <c r="A43" i="9"/>
  <c r="A44" i="9"/>
  <c r="A45" i="9"/>
  <c r="A46" i="9"/>
  <c r="A47" i="9"/>
  <c r="A11" i="9"/>
  <c r="A12" i="9"/>
  <c r="A13" i="9"/>
  <c r="A14" i="9"/>
  <c r="A15" i="9"/>
  <c r="A16" i="9"/>
  <c r="A17" i="9"/>
  <c r="A18" i="9"/>
  <c r="A19" i="9"/>
  <c r="A20" i="9"/>
  <c r="A21" i="9"/>
  <c r="A22" i="9"/>
  <c r="A23" i="9"/>
  <c r="A24" i="9"/>
  <c r="A25" i="9"/>
  <c r="A26" i="9"/>
  <c r="A10" i="9"/>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8" i="7"/>
  <c r="A3" i="7"/>
  <c r="A2" i="7"/>
</calcChain>
</file>

<file path=xl/sharedStrings.xml><?xml version="1.0" encoding="utf-8"?>
<sst xmlns="http://schemas.openxmlformats.org/spreadsheetml/2006/main" count="2369" uniqueCount="888">
  <si>
    <t>county</t>
  </si>
  <si>
    <t>state</t>
  </si>
  <si>
    <t>capital</t>
  </si>
  <si>
    <t>description</t>
  </si>
  <si>
    <t>power_kind</t>
  </si>
  <si>
    <t>post_office</t>
  </si>
  <si>
    <t>multiple_counties</t>
  </si>
  <si>
    <t>industry_raw</t>
  </si>
  <si>
    <t>Image file from which the data came. It takes the format "state_year_county_number_side_source.jpg”, where “year” is shortened to a single digit (with “5” meaning 1850, “6” meaning 1860, etc.). "Number” is simply a number added to the file name in order to make it unique within counties, and roughly corresponds to the order in which we received the images from a given source. “Side” takes on the values “l” (for “left”) and “r” (for “right”), and designates whether the image came from the left or right page of an open book. Finally, “source” is a single-letter code that could equate to “A” (for images we received from Ancestry), “L” (for library scans), or “S” (for other sources)</t>
  </si>
  <si>
    <t>Establishment number on the page (for example, the third establishment on the page would have a 3 here)</t>
  </si>
  <si>
    <t>Units given to the raw material</t>
  </si>
  <si>
    <t>Units given to the product</t>
  </si>
  <si>
    <t>A two-letter of abbreviation of the state in which the data was collected (added for ease of use in a national dataset)</t>
  </si>
  <si>
    <t>original_column_heading</t>
  </si>
  <si>
    <t>Name of Corporation, Company, or Individual, producing Articles to the Annual Value of $500</t>
  </si>
  <si>
    <t>Name of Business, Manufacture, or Product</t>
  </si>
  <si>
    <t>Capital invested in Real and Personal Estate in the Business</t>
  </si>
  <si>
    <t>Raw Material used, including Fuel: Quantities</t>
  </si>
  <si>
    <t>Raw Material used, including Fuel: Kinds</t>
  </si>
  <si>
    <t>Raw Material used, including Fuel: Values</t>
  </si>
  <si>
    <t>Kind of motive power, machinery, structure, or resource</t>
  </si>
  <si>
    <t>Average number of hands employed: Male</t>
  </si>
  <si>
    <t>Average number of hands employed: Female</t>
  </si>
  <si>
    <t>Wages: Average monthly cost of male labour</t>
  </si>
  <si>
    <t>Wages: Average monthly cost of female labour</t>
  </si>
  <si>
    <t>Annual Product: Quantities</t>
  </si>
  <si>
    <t>Annual Product: Kinds</t>
  </si>
  <si>
    <t>Annual Product: Values</t>
  </si>
  <si>
    <t>months_active</t>
  </si>
  <si>
    <t>workers_children</t>
  </si>
  <si>
    <t>Name of Corporation, Company, or Individual producing to value of $500, annually</t>
  </si>
  <si>
    <t>Capital (real and personal) invested in the business</t>
  </si>
  <si>
    <t>Motive Power: Kind of Power (steam, water, wind, horse, or hand)</t>
  </si>
  <si>
    <t>Motive Power: If steam or water, No. of horsepower</t>
  </si>
  <si>
    <t>Machines: Name or Description</t>
  </si>
  <si>
    <t>Machines: Number of</t>
  </si>
  <si>
    <t>Average number of hands employed: Children and youth</t>
  </si>
  <si>
    <t>Total amount paid in wages during year</t>
  </si>
  <si>
    <t>Number of months in active operation, reducing part time to full time</t>
  </si>
  <si>
    <t>Materials (Including Mill Supplies and Fuel): Kinds</t>
  </si>
  <si>
    <t>Materials (Including Mill Supplies and Fuel): Quantities</t>
  </si>
  <si>
    <t>Materials (Including Mill Supplies and Fuel): Values (omitting fractions of a dollar)</t>
  </si>
  <si>
    <t>Production (Including all Jobbing and Repairing): Kinds</t>
  </si>
  <si>
    <t>Production (Including all Jobbing and Repairing): Quantities</t>
  </si>
  <si>
    <t>Production (Including all Jobbing and Repairing): Values (omitting fractions of a dollar)</t>
  </si>
  <si>
    <t>Kind of power used in production. Only 38% of the non-missing values in this variable are "steam," "water," "wind," "horse," or "hand"-- the other most common ones are combinations of/variations on these, or mention engines or wheels</t>
  </si>
  <si>
    <t>Units given to the material</t>
  </si>
  <si>
    <t>Name of Corporation, Company, or Individual producing to the value of $500 annually</t>
  </si>
  <si>
    <t>Greatest number of hands employed at any one time during the year</t>
  </si>
  <si>
    <t>Wages and Hours of Labor: Number of Hours in the ordinary day of labor: May to November</t>
  </si>
  <si>
    <t>Wages and Hours of Labor: Number of Hours in the ordinary day of labor: November to May</t>
  </si>
  <si>
    <t>Wages and Hours of Labor: Average day's wages for skilled mechanic</t>
  </si>
  <si>
    <t>Wages and Hours of Labor: Average day's wages for an ordinary laborer</t>
  </si>
  <si>
    <t>Wages and Hours of Labor: Total amount paid in wages during the year</t>
  </si>
  <si>
    <t>workers_max</t>
  </si>
  <si>
    <t>Months in Operation: On full time</t>
  </si>
  <si>
    <t>Months in Operation: Idle</t>
  </si>
  <si>
    <t>Months in Operation: On 3/4 time only</t>
  </si>
  <si>
    <t>Months in Operation: On 2/3 time only</t>
  </si>
  <si>
    <t>Months in Operation: On 1/2 time only</t>
  </si>
  <si>
    <t>Value of Material (including Mill Supplies and Fuel. Omitting fractions of a dollar)</t>
  </si>
  <si>
    <t>Value of Product (including Jobbing and Repairing. Omitting fractions of a dollar)</t>
  </si>
  <si>
    <t>Power used in Manufacture: If water power is used: On what River or Stream?</t>
  </si>
  <si>
    <t>Power used in Manufacture: If water power is used: Height of fall, in feet</t>
  </si>
  <si>
    <t>Power used in Manufacture: If water power is used: Wheels: Number</t>
  </si>
  <si>
    <t>Power used in Manufacture: If water power is used: Wheels: Kind</t>
  </si>
  <si>
    <t>Power used in Manufacture: If water power is used: Wheels: Revolutions per minute</t>
  </si>
  <si>
    <t>Power used in Manufacture: If water power is used: Wheels: Breadth, in feet</t>
  </si>
  <si>
    <t>Power used in Manufacture: If water power is used: Wheels: Horse-power</t>
  </si>
  <si>
    <t>Power used in Manufacture: If steam power is used: Number of Boilers</t>
  </si>
  <si>
    <t>Power used in Manufacture: If steam power is used: Number of Engines</t>
  </si>
  <si>
    <t>Power used in Manufacture: If steam power is used: Horse power</t>
  </si>
  <si>
    <t>months_idle</t>
  </si>
  <si>
    <t>months_fulltime</t>
  </si>
  <si>
    <t>months_34time</t>
  </si>
  <si>
    <t>months_23time</t>
  </si>
  <si>
    <t>months_12time</t>
  </si>
  <si>
    <t>original_column_note</t>
  </si>
  <si>
    <t>In many establishments (as carpenter shops, blacksmith shops, &amp;c.) it will be found that no ordinary laborers are employed. In this case column 11 will not be filled.</t>
  </si>
  <si>
    <t>The kind of business or the character of product should be described as specifically as possible, thus: Sewing-Machines, Corsets, Furniture, Foundry, Machine Shop, Coopering, Blacksmithing, &amp;c.</t>
  </si>
  <si>
    <t>All the 12 months of the year should be accounted for in one or more of the columns 13 to 17, thus: 12 months on full time; or 8 months on full time and 4 months on half time; or 10 months on full time and 2 months idle.</t>
  </si>
  <si>
    <t>The cost of Superintendence, Rent, Freight of goods to market, and other general expenses of a manufacturing establishment are not to be included in Materials. Mill Supplies and Fuel should be included. These inquiries are of prime importance. Great care and judgment should be exercised in making the returns relative thereto, --especially in the case of small shops where book-accounts are not kept.</t>
  </si>
  <si>
    <t xml:space="preserve">The value of the product, in the case of mills and factories producing for a distant market, means the wholesale price of the goods. In the case of small shops producing goods, or doing work, for the neighborhood only, the value of the product means the price charged at the shop. These inquiries are of prime importance. Great care and judgment should be exercised in making the returns relative thereto, --especially in the case of small shops where book-accounts are not kept. </t>
  </si>
  <si>
    <t>If the stream is a very small one, mention also the larger stream or river into which it flows.</t>
  </si>
  <si>
    <t>Only serviceable boilers and engines are to be reported.</t>
  </si>
  <si>
    <t>This is an inquiry of great importance. The best information available should be used in filling these columns.</t>
  </si>
  <si>
    <t>workers_adult_male</t>
  </si>
  <si>
    <t>workers_adult_female</t>
  </si>
  <si>
    <t>wage_daily_skilled</t>
  </si>
  <si>
    <t>wage_daily_unskilled</t>
  </si>
  <si>
    <t>All the 12 months of the year should be accounted for thus: 12 months on full time; or 8 months on full time and 4 months on half time; or 10 months on full time and two months idle.</t>
  </si>
  <si>
    <r>
      <rPr>
        <sz val="11"/>
        <color theme="1"/>
        <rFont val="Calibri"/>
        <family val="2"/>
        <scheme val="minor"/>
      </rPr>
      <t xml:space="preserve">The cost of Superintendence, Rent, Freight of goods to market, and other general expenses of a manufacturing establishment are not to be included in Materials. Mill Supplies and Fuel should be included. </t>
    </r>
    <r>
      <rPr>
        <b/>
        <sz val="11"/>
        <color theme="1"/>
        <rFont val="Calibri"/>
        <family val="2"/>
        <scheme val="minor"/>
      </rPr>
      <t>The inquiries in respect to the values of material and of product are of prime importance. Great care and judgment should be exercised in making the returns relative thereto.</t>
    </r>
  </si>
  <si>
    <r>
      <rPr>
        <sz val="11"/>
        <color theme="1"/>
        <rFont val="Calibri"/>
        <family val="2"/>
        <scheme val="minor"/>
      </rPr>
      <t xml:space="preserve">The value of the Product, in the case of mills and factories producing for a distant market, means the wholesale price of the goods. In the case of small shops producing goods, or doing work, for the neighborhood only, the value of the product means the price charged at the shop. </t>
    </r>
    <r>
      <rPr>
        <b/>
        <sz val="11"/>
        <color theme="1"/>
        <rFont val="Calibri"/>
        <family val="2"/>
        <scheme val="minor"/>
      </rPr>
      <t>The inquiries in respect to the values of material and of product are of prime importance. Great care and judgment should be exercised in making the returns relative thereto.</t>
    </r>
  </si>
  <si>
    <t>Materials: Value of lumber used in manufacturing</t>
  </si>
  <si>
    <t>Materials: Value of iron and steel used in manufacturing</t>
  </si>
  <si>
    <t>Materials: Value of all other materials</t>
  </si>
  <si>
    <t>Total value of all materials</t>
  </si>
  <si>
    <t>Products: Seeders and Planters: Number of corn-planters</t>
  </si>
  <si>
    <t>Products: Seeders and Planters: Number of cotton-planters</t>
  </si>
  <si>
    <t>Products: Seeders and Planters: Number of fertilizer distributers</t>
  </si>
  <si>
    <t>Products: Seeders and Planters: Number of grain-drills</t>
  </si>
  <si>
    <t>Products: Seeders and Planters: Number of grain-sowers</t>
  </si>
  <si>
    <t>Products: Seeders and Planters: Number of seed-sowers</t>
  </si>
  <si>
    <t>Products: Seeders and Planters: Number of transplanters</t>
  </si>
  <si>
    <t>Products: Implements of Cultivation: Number of clod-crushers</t>
  </si>
  <si>
    <t>Products: Implements of Cultivation: Number of cotton-choppers</t>
  </si>
  <si>
    <t>Products: Implements of Cultivation: Number of cultivators</t>
  </si>
  <si>
    <t>Products: Implements of Cultivation: Number of harrows</t>
  </si>
  <si>
    <t>Products: Implements of Cultivation: Number dozen of hoes</t>
  </si>
  <si>
    <t>Products: Implements of Cultivation: Number of plows</t>
  </si>
  <si>
    <t>Products: Implements of Cultivation: Number dozen of shovels</t>
  </si>
  <si>
    <t>Products: Implements of Cultivation: Number of rollers</t>
  </si>
  <si>
    <t>Products: Harvesting Implements: Number of corn-shuckers</t>
  </si>
  <si>
    <t>Products: Harvesting Implements: Number of fruit-gatherers</t>
  </si>
  <si>
    <t>Products: Harvesting Implements: Number of grain-cradles</t>
  </si>
  <si>
    <t>Products: Harvesting Implements: Number of harvesters</t>
  </si>
  <si>
    <t>Products: Harvesting Implements: Number of dozen hand-rakes</t>
  </si>
  <si>
    <t>Products: Harvesting Implements: Number of dozen hay-forks</t>
  </si>
  <si>
    <t>Products: Harvesting Implements: Number of hay-loaders</t>
  </si>
  <si>
    <t>Products: Harvesting Implements: Number of hay-tedders</t>
  </si>
  <si>
    <t>Products: Harvesting Implements: Number of horse-rakes</t>
  </si>
  <si>
    <t>Products: Harvesting Implements: Number of lawn-mowers</t>
  </si>
  <si>
    <t>Products: Harvesting Implements: Number of mowers</t>
  </si>
  <si>
    <t>Products: Harvesting Implements: Number of potato-diggers</t>
  </si>
  <si>
    <t>Products: Harvesting Implements: Number of reapers</t>
  </si>
  <si>
    <t>Products: Harvesting Implements: Number of reapers and mowers combined</t>
  </si>
  <si>
    <t>Products: Harvesting Implements: Number of scythes</t>
  </si>
  <si>
    <t>Products: Harvesting Implements: Number of scythe-snaths</t>
  </si>
  <si>
    <t>Products: Harvesting Implements: Number of sickles</t>
  </si>
  <si>
    <t>Products: Seed Separators: Number of clover-hullers</t>
  </si>
  <si>
    <t>Products: Seed Separators: Number of corn-huskers</t>
  </si>
  <si>
    <t>Products: Seed Separators: Number of corn-shellers</t>
  </si>
  <si>
    <t>Products: Seed Separators: Number of fanning-mills</t>
  </si>
  <si>
    <t>Products: Seed Separators: Number of separators</t>
  </si>
  <si>
    <t>Products: Seed Separators: Number of threshers</t>
  </si>
  <si>
    <t>Products: Miscellaneous: Number of cane-mills</t>
  </si>
  <si>
    <t>Products: Miscellaneous: Number of cider and wine mills</t>
  </si>
  <si>
    <t>Products: Miscellaneous: Number of feed steamers and boilers</t>
  </si>
  <si>
    <t>Products: Miscellaneous: Number of hay and straw cutters</t>
  </si>
  <si>
    <t>Products: Miscellaneous: Number of hay-presses</t>
  </si>
  <si>
    <t>Products: Miscellaneous: Number of horse-powers</t>
  </si>
  <si>
    <t>Products: Miscellaneous: Number of stalk-pullers</t>
  </si>
  <si>
    <t>Products: Miscellaneous: Number of stone-gatherers</t>
  </si>
  <si>
    <t>Products: Miscellaneous: Number of stump-pullers</t>
  </si>
  <si>
    <t>Products: Miscellaneous: Number of syrup-evaporators</t>
  </si>
  <si>
    <t>Products: Miscellaneous: Specify number and kind of other products: 1</t>
  </si>
  <si>
    <t>Products: Miscellaneous: Specify number and kind of other products: 2</t>
  </si>
  <si>
    <t>Products: Miscellaneous: Specify number and kind of other products: 3</t>
  </si>
  <si>
    <t>Products: Miscellaneous: Specify number and kind of other products: 4</t>
  </si>
  <si>
    <t>Products: Miscellaneous: Specify number and kind of other products: 5</t>
  </si>
  <si>
    <t>Total value of all products</t>
  </si>
  <si>
    <t>Value of all other products not specified</t>
  </si>
  <si>
    <t>Wages and Hours of Labor: Skilled Labor: Average day's wages for a superintendent or foreman</t>
  </si>
  <si>
    <t>Wages and Hours of Labor: Skilled Labor: Average day's wages for a machinist or repairer</t>
  </si>
  <si>
    <t>Wages and Hours of Labor: Skilled Labor: Average day's wages for a machine tender</t>
  </si>
  <si>
    <t>Wages and Hours of Labor: Skilled Labor: Average day's wages for a rag engineer</t>
  </si>
  <si>
    <t>wage_daily_skilled_other</t>
  </si>
  <si>
    <t>Wages and Hours of Labor: Skilled Labor: Average day's wages for foreman of loft</t>
  </si>
  <si>
    <t>Wages and Hours of Labor: Skilled Labor: Average day's wages for foreman of finishing departm't</t>
  </si>
  <si>
    <t>Wages and Hours of Labor: Skilled Labor: Average day's wages for other skilled labor</t>
  </si>
  <si>
    <t>Engines: Tub Engines: Number of washers</t>
  </si>
  <si>
    <t>Engines: Tub Engines: Length of roll-bars</t>
  </si>
  <si>
    <t>Engines: Tub Engines: Diameter of rolls</t>
  </si>
  <si>
    <t>Engines: Tub Engines: Maximum capacity in pounds</t>
  </si>
  <si>
    <t>Engines: Tub Engines: Number of beaters</t>
  </si>
  <si>
    <t>Engines: Name and Number of Other Engines: Number of Kingsland engines</t>
  </si>
  <si>
    <t>Engines: Name and Number of Other Engines: Number of Jordan engines</t>
  </si>
  <si>
    <t>Engines: Name and Number of Other Engines: Number of Gould engines</t>
  </si>
  <si>
    <t>Engines: Name and Number of Other Engines: 1</t>
  </si>
  <si>
    <t>Engines: Name and Number of Other Engines: 2</t>
  </si>
  <si>
    <t>Engines: Name and Number of Other Engines: 3</t>
  </si>
  <si>
    <t>Engines: Name and Number of Other Engines: 4</t>
  </si>
  <si>
    <t>Engines: Name and Number of Other Engines: 5</t>
  </si>
  <si>
    <t>Engines: Name and Number of Other Engines: 6</t>
  </si>
  <si>
    <t>Paper Machines: Number of Fourdrinier machines</t>
  </si>
  <si>
    <t>Paper Machines: Width, in inches</t>
  </si>
  <si>
    <t>Paper Machines: Number of cylinder machines</t>
  </si>
  <si>
    <t>Power used in Manufacture: If water-power is used: On what River or Stream?</t>
  </si>
  <si>
    <t>Power used in Manufacture: If water-power is used: Height of fall, in feet</t>
  </si>
  <si>
    <t>Power used in Manufacture: If water-power is used: Wheels: Number</t>
  </si>
  <si>
    <t>Power used in Manufacture: If water-power is used: Wheels: Kind</t>
  </si>
  <si>
    <t>Power used in Manufacture: If water-power is used: Wheels: Breadth, in feet</t>
  </si>
  <si>
    <t>Power used in Manufacture: If water-power is used: Wheels: Revolutions per minute</t>
  </si>
  <si>
    <t>Power used in Manufacture: If water-power is used: Wheels: Horse-power</t>
  </si>
  <si>
    <t>Power used in Manufacture: If steam-power is used: Number of engines</t>
  </si>
  <si>
    <t>Power used in Manufacture: If steam-power is used: Number of boilers</t>
  </si>
  <si>
    <t>Power used in Manufacture: If steam-power is used: Horse-power</t>
  </si>
  <si>
    <t>Materials: Tons of rags</t>
  </si>
  <si>
    <t>Materials: Tons of old paper</t>
  </si>
  <si>
    <t>Materials: Tons of cotton waste</t>
  </si>
  <si>
    <t>Materials: Tons of manilla stock</t>
  </si>
  <si>
    <t>Materials: Tons of straw</t>
  </si>
  <si>
    <t>Materials: Tons of esparto grass</t>
  </si>
  <si>
    <t>Materials: Tons of corn stock</t>
  </si>
  <si>
    <t>Materials: Cords of poplar wood</t>
  </si>
  <si>
    <t>Materials: Cords of other wood</t>
  </si>
  <si>
    <t>Materials: Value of all chemicals</t>
  </si>
  <si>
    <t>Materials: Value of pulp</t>
  </si>
  <si>
    <t>Materials: Total value of all materials</t>
  </si>
  <si>
    <t>Products: Total value of all products</t>
  </si>
  <si>
    <t>Products: Tons of printing paper</t>
  </si>
  <si>
    <t>Products: Tons of writing paper</t>
  </si>
  <si>
    <t>Products: Tons of wrapping paper</t>
  </si>
  <si>
    <t>Products: Tons of binders' board</t>
  </si>
  <si>
    <t>Products: Tons of wall paper</t>
  </si>
  <si>
    <t>Products: Pounds of colored paper</t>
  </si>
  <si>
    <t>Products: Pounds of bank-note paper</t>
  </si>
  <si>
    <t>Products: Pounds of tissue paper</t>
  </si>
  <si>
    <t>Products: Pounds of all other paper</t>
  </si>
  <si>
    <t>This column should only be used where the pulp is purchased, and not manufactured by the company or corporation.</t>
  </si>
  <si>
    <t>Wages and Hours of Labor: Average day's wages for a skilled mechanic</t>
  </si>
  <si>
    <t>Wages and Hours of Labor: Average day's wages for an ordinary mechanic</t>
  </si>
  <si>
    <t>Machines: Number of sewing-machines</t>
  </si>
  <si>
    <t>Machines: Number of pegging-machines</t>
  </si>
  <si>
    <t>Machines: Number of screwing and nailing machines</t>
  </si>
  <si>
    <t>Materials: Number sides sole leather</t>
  </si>
  <si>
    <t>Materials: Number sides upper leather</t>
  </si>
  <si>
    <t>Materials: Pounds of other leather</t>
  </si>
  <si>
    <t>Products: Number of pairs of boots</t>
  </si>
  <si>
    <t>Products: Value</t>
  </si>
  <si>
    <t>Products: Number of pairs of shoes</t>
  </si>
  <si>
    <t>Products: Value of unspecified products, including repairing</t>
  </si>
  <si>
    <t>Tanning: Materials: Number of tons of hemlock bark</t>
  </si>
  <si>
    <t>Tanning: Materials: Number of tons of oak bark</t>
  </si>
  <si>
    <t>Tanning: Materials: Sources whence hemlock bark is procured</t>
  </si>
  <si>
    <t>Tanning: Materials: Sources whence oak bark is procured</t>
  </si>
  <si>
    <t>Tanning: Materials: Number of hides</t>
  </si>
  <si>
    <t>Tanning: Materials: Number of skins</t>
  </si>
  <si>
    <t>Tanning: Materials: Total value of all materials</t>
  </si>
  <si>
    <t>Tanning: Products: Number of sides of leather</t>
  </si>
  <si>
    <t>Tanning: Products: Number of skins</t>
  </si>
  <si>
    <t>Tanning: Products: Total value of products</t>
  </si>
  <si>
    <t>Currying: Materials: Number of skins</t>
  </si>
  <si>
    <t>Currying: Materials: Number of sides of leather</t>
  </si>
  <si>
    <t>Currying: Materials: Number of gallons of oil</t>
  </si>
  <si>
    <t>Currying: Materials: Total value of all materials</t>
  </si>
  <si>
    <t>Currying: Products: Number of sides of leather</t>
  </si>
  <si>
    <t>Currying: Products: Total value of products</t>
  </si>
  <si>
    <t>Currying: Products: Number of skins</t>
  </si>
  <si>
    <t>Saws: Number of gangs</t>
  </si>
  <si>
    <t>Saws: Number of saws in gang</t>
  </si>
  <si>
    <t>Saws: Number of circular saws</t>
  </si>
  <si>
    <t>Saws: Number of muley saws</t>
  </si>
  <si>
    <t>Saws: Number of band-saws</t>
  </si>
  <si>
    <t>Materials: Value of logs</t>
  </si>
  <si>
    <t>Materials: Value of mill supplies</t>
  </si>
  <si>
    <t>Materials: Total value of all materials (including value of logs)</t>
  </si>
  <si>
    <t>Proper Saw-Mill Products: Number of thousand feet of lumber</t>
  </si>
  <si>
    <t>Proper Saw-Mill Products: Number of thousand laths</t>
  </si>
  <si>
    <t>Proper Saw-Mill Products: Number of thousand shingles</t>
  </si>
  <si>
    <t>Proper Saw-Mill Products: Number of thousand staves</t>
  </si>
  <si>
    <t>Proper Saw-Mill Products: Number of thousand sets of headings</t>
  </si>
  <si>
    <t>Proper Saw-Mill Products: Number of thousand feet of bobbin and spool stock</t>
  </si>
  <si>
    <t>Proper Saw-Mill Products: Total value of all products heretofore named</t>
  </si>
  <si>
    <t>Proper Saw-Mill Products: Total value of all other products</t>
  </si>
  <si>
    <t>Remanufactures: Do you remanufacture any portion of your own cut into sash, doors, blinds, frames, clap-boards, &amp;c.? (Yes or No.)</t>
  </si>
  <si>
    <t>Remanufactures: If so, give total value of such manufactures.</t>
  </si>
  <si>
    <t>Remanufactures: Give average number of hands employed in such remanufacture.</t>
  </si>
  <si>
    <t>From what region do you procure your logs?</t>
  </si>
  <si>
    <t>Do you do your own logging? (Yes or no.)</t>
  </si>
  <si>
    <t>If so, what proportion of your logs do you bring in?</t>
  </si>
  <si>
    <t>Do you ship your product in your own vessels? (Yes or no.)</t>
  </si>
  <si>
    <t>Materials: Number of cords of wood</t>
  </si>
  <si>
    <t>Materials: Value of all other material</t>
  </si>
  <si>
    <t>Products: Number of thousand common brick</t>
  </si>
  <si>
    <t>Products: Number of thousand fire-brick</t>
  </si>
  <si>
    <t>Products: Number of thousand pressed brick</t>
  </si>
  <si>
    <t>Products: Value of tile</t>
  </si>
  <si>
    <t>Products: Value of drain-pipe</t>
  </si>
  <si>
    <t>Products: Value of all other products</t>
  </si>
  <si>
    <t>Number of runs of stone</t>
  </si>
  <si>
    <t>Estimated maximum capacity per day, in bushels</t>
  </si>
  <si>
    <t>Do you do custom work or make only for a market? If the former, what proportion of your product is custom grinding?</t>
  </si>
  <si>
    <t>Is there an elevator connected with your establishment? If so, state capacity in bushels</t>
  </si>
  <si>
    <t>Materials: Number of bushels of wheat</t>
  </si>
  <si>
    <t>Materials: Value</t>
  </si>
  <si>
    <t>Materials: Number of bushels of other grain</t>
  </si>
  <si>
    <t>Products: Number of barrels of wheat flour</t>
  </si>
  <si>
    <t>Products: Number of barrels of rye flour</t>
  </si>
  <si>
    <t>Products: Number of pounds of buckwheat flour</t>
  </si>
  <si>
    <t>Products: Number of pounds of barley meal</t>
  </si>
  <si>
    <t>Products: Number of pounds of corn meal</t>
  </si>
  <si>
    <t>Products: Number of pounds of feed</t>
  </si>
  <si>
    <t>Products: Number of pounds of hominy</t>
  </si>
  <si>
    <t>Wages: Total amount paid in wages during the year</t>
  </si>
  <si>
    <t>Wages: Average day's wages for a dairyman</t>
  </si>
  <si>
    <t>Wages: Average day's wages for ordinary labor</t>
  </si>
  <si>
    <t>Wages: Total value of labor employed in the year</t>
  </si>
  <si>
    <t>Date when manufacturing season opened</t>
  </si>
  <si>
    <t>Date when manufacturing season ended</t>
  </si>
  <si>
    <t>Average number of cows furnishing milk during the year 1870</t>
  </si>
  <si>
    <t>Average cost of milk per 100 lbs., if bought at the factory</t>
  </si>
  <si>
    <t>Total number of pounds of milk used at the factory during the year</t>
  </si>
  <si>
    <t>Inquiries Applicable to Cheese Factories Only: Number of pounds of cheese made</t>
  </si>
  <si>
    <t>Inquiries Applicable to Cheese Factories Only: Kinds of cheese</t>
  </si>
  <si>
    <t>Inquiries Applicable to Cheese Factories Only: Average pounds of milk used per pound of cheese produced</t>
  </si>
  <si>
    <t>Inquiries Applicable to Cheese Factories Only: Average price per pound at which cheese was sold for the season</t>
  </si>
  <si>
    <t>Inquiries Applicable to Cheese Factories Only: Price per 100 pounds paid for making</t>
  </si>
  <si>
    <t>Inquiries Applicable to Cheese Factories Only: Cost of furnishing per 100 pounds</t>
  </si>
  <si>
    <t>Inquiries Applicable to Butter Factories Only: Number of pounds of butter made</t>
  </si>
  <si>
    <t>Inquiries Applicable to Butter Factories Only: Average pounds of milk used per pound of butter produced</t>
  </si>
  <si>
    <t>Inquiries Applicable to Butter Factories Only: Average price per pound of butter produced</t>
  </si>
  <si>
    <t>Inquiries Applicable to Butter Factories Only: Price per 100 pounds paid for making</t>
  </si>
  <si>
    <t>Inquiries Applicable to Butter Factories Only: Cost of furnishing per 100 pounds</t>
  </si>
  <si>
    <t>Inquiries Applicable to Butter Factories Only: Value of buttermilk and skimmed milk sold</t>
  </si>
  <si>
    <t>Inquiries Applicable to Combined Butter and Skim-Cheese Factories Only: Number of pounds of butter made</t>
  </si>
  <si>
    <t>Inquiries Applicable to Combined Butter and Skim-Cheese Factories Only: Number of pounds of cheese made</t>
  </si>
  <si>
    <t>Inquiries Applicable to Combined Butter and Skim-Cheese Factories Only: Average pounds of milk used per pound of butter produced</t>
  </si>
  <si>
    <t>Inquiries Applicable to Combined Butter and Skim-Cheese Factories Only: Average pounds of milk used per pound of cheese produced</t>
  </si>
  <si>
    <t>Inquiries Applicable to Combined Butter and Skim-Cheese Factories Only: Average price per pound at which butter was sold for the season</t>
  </si>
  <si>
    <t>Inquiries Applicable to Combined Butter and Skim-Cheese Factories Only: Average price per pound at which cheese was sold for the season</t>
  </si>
  <si>
    <t>Inquiries Applicable to Combined Butter and Skim-Cheese Factories Only: Price per 100 pounds paid for making butter</t>
  </si>
  <si>
    <t>Inquiries Applicable to Combined Butter and Skim-Cheese Factories Only: Price per 100 pounds paid for making cheese</t>
  </si>
  <si>
    <t>Inquiries Applicable to Combined Butter and Skim-Cheese Factories Only: Cost of furnishing per 100 pounds of butter</t>
  </si>
  <si>
    <t>Inquiries Applicable to Combined Butter and Skim-Cheese Factories Only: Cost of furnishing per 100 pounds of cheese</t>
  </si>
  <si>
    <t>Inquiries Applicable to Combined Butter and Skim-Cheese Factories Only: Value of buttermilk and skimmed milk sold</t>
  </si>
  <si>
    <t>Inquiries Applicable to Condensed Milk Factories Only: Number of pounds of condensed milk produced</t>
  </si>
  <si>
    <t>Inquiries Applicable to Condensed Milk Factories Only: Value of condensed milk produced</t>
  </si>
  <si>
    <t>Columns 1 to 15 have reference to all factories of this class, and should be filled for every establishment enumerated</t>
  </si>
  <si>
    <t>Columns 16 to 21 have reference to manufacturers of cheese only</t>
  </si>
  <si>
    <t>Columns 22 to 27 have reference to manufacturers of butter only</t>
  </si>
  <si>
    <t>Columns 28 to 38 have reference to those factories that manufacture both cheese and butter</t>
  </si>
  <si>
    <t>Columns 39 and 40 have reference to manufacturers of condensed milk</t>
  </si>
  <si>
    <t>Wages and Hours of Labor: Number of hours in the ordinary day of labor: May to November</t>
  </si>
  <si>
    <t>Wages and Hours of Labor: Number of hours in the ordinary day of labor: November to May</t>
  </si>
  <si>
    <t>Wages: Average day's wages for a skilled mechanic</t>
  </si>
  <si>
    <t>Wages: Average day's wages for an ordinary laborer</t>
  </si>
  <si>
    <t>Materials: Total number of beeves slaughtered</t>
  </si>
  <si>
    <t>Materials: Average gross weight of beeves in pounds</t>
  </si>
  <si>
    <t>Materials: Total value of beeves slaughtered</t>
  </si>
  <si>
    <t>Materials: Total number of sheep slaughtered</t>
  </si>
  <si>
    <t>Materials: Average gross weight of sheep in pounds</t>
  </si>
  <si>
    <t>Materials: Total value of sheep slaughtered</t>
  </si>
  <si>
    <t>Materials: Total value of hogs slaughtered</t>
  </si>
  <si>
    <t>Materials: Average gross weight of hogs in pounds</t>
  </si>
  <si>
    <t>Materials: Total number of hogs slaughtered</t>
  </si>
  <si>
    <t>Materials: Value of all animals slaughtered</t>
  </si>
  <si>
    <t>Materials: Value of all other materials used, including cooperage</t>
  </si>
  <si>
    <t>Products: Pounds of beef sold fresh</t>
  </si>
  <si>
    <t>Products: Pounds of beef canned</t>
  </si>
  <si>
    <t>Products: Pounds of beef salted or cured</t>
  </si>
  <si>
    <t>Products: Pounds of mutton sold fresh</t>
  </si>
  <si>
    <t>Products: Pounds of pork sold fresh</t>
  </si>
  <si>
    <t>Products: Pounds of bacon and hams</t>
  </si>
  <si>
    <t>Products: Pounds of pork salted</t>
  </si>
  <si>
    <t>Products: Pounds of lard</t>
  </si>
  <si>
    <t>The cost of Superintendence, Rent, Freight of goods to market, and other general expenses of a manufacturing establishment are not to be included in Materials. Mill Supplies and Fuel should be included. The inquiries in respect to the values of material and of product are of prime importance. Great care and judgment should be exercised in making the returns relative thereto.</t>
  </si>
  <si>
    <t>The value of the Product, in the case of mills and factories producing for a distant market, means the wholesale price of the goods. In the case of small shops producing goods, or doing work, for the neighborhood only, the value of the product means the price charged at the shop. The inquiries in respect to the values of material and of product are of prime importance. Great care and judgment should be exercised in making the returns relative thereto.</t>
  </si>
  <si>
    <t>Months in Operation: On three-quarter time only</t>
  </si>
  <si>
    <t>Months in Operation: On half time only</t>
  </si>
  <si>
    <t>If by boiling process: Machines: Number of blocks</t>
  </si>
  <si>
    <t>If by boiling process: Machines: Number of boilers</t>
  </si>
  <si>
    <t>If by boiling process: Machines: Aggregate capacity in gallons</t>
  </si>
  <si>
    <t>If by boiling process: Machines: Number of kettles</t>
  </si>
  <si>
    <t>If by boiling process: Machines: Number of pans</t>
  </si>
  <si>
    <t>If by boiling process: Materials: Number of tons of coal</t>
  </si>
  <si>
    <t>If by boiling process: Materials: Value</t>
  </si>
  <si>
    <t>If by boiling process: Materials: Number of cords of wood</t>
  </si>
  <si>
    <t>If by boiling process: Materials: Value of all other materials</t>
  </si>
  <si>
    <t>If by boiling process: Materials: Total value of all materials</t>
  </si>
  <si>
    <t>If by solar evaporation: Machines: Number of vats</t>
  </si>
  <si>
    <t>If by solar evaporation: Machines: Aggregate area in square feet</t>
  </si>
  <si>
    <t>If by solar evaporation: Materials: Total value of all materials</t>
  </si>
  <si>
    <t>Product: Number of bushels salt</t>
  </si>
  <si>
    <t>Product: Value</t>
  </si>
  <si>
    <t>Year in which the mine was opened</t>
  </si>
  <si>
    <t>State kind of coal mined</t>
  </si>
  <si>
    <t>Give total number of acres of coal land worked</t>
  </si>
  <si>
    <t>Accidents to persons during the year: Number of killed</t>
  </si>
  <si>
    <t>Accidents to persons during the year: Number permanently disabled</t>
  </si>
  <si>
    <t>Accidents to persons during the year: Number disabled longer than one week</t>
  </si>
  <si>
    <t>Has any fire occurred in the mine during the year?</t>
  </si>
  <si>
    <t>If so, the cause of the fire</t>
  </si>
  <si>
    <t>Amount of total loss by fire</t>
  </si>
  <si>
    <t>Principal market. (Give city and State)</t>
  </si>
  <si>
    <t>State mode of transportation-- by rail, vessel, or otherwise</t>
  </si>
  <si>
    <t>Present maximum yearly capacity, in tons</t>
  </si>
  <si>
    <t>Depth of mine, in feet</t>
  </si>
  <si>
    <t>Depth of shaft, in feet</t>
  </si>
  <si>
    <t>Length of tunnel, in feet</t>
  </si>
  <si>
    <t>Average number of hands employed: Number of males employed under ground above 16 years</t>
  </si>
  <si>
    <t>Average number of hands employed: Number of males employed under ground under 16 years</t>
  </si>
  <si>
    <t>Average number of hands employed: Number of males employed above ground above 16 years</t>
  </si>
  <si>
    <t>Average number of hands employed: Number of males employed above ground under 16 years</t>
  </si>
  <si>
    <t>Wages and Hours of Labor: Average day's wages for a miner</t>
  </si>
  <si>
    <t>Wages and Hours of Labor: Average day's wages for other skilled labor</t>
  </si>
  <si>
    <t>Machines: Number of hoisting machines</t>
  </si>
  <si>
    <t>Machines: Number of drainage machines</t>
  </si>
  <si>
    <t>Machines: Number of breaking machines</t>
  </si>
  <si>
    <t>Materials: Value of explosives</t>
  </si>
  <si>
    <t>Products: Tons of bituminous coal</t>
  </si>
  <si>
    <t>Products: Tons of anthracite coal</t>
  </si>
  <si>
    <t>Year in which the quarry was opened</t>
  </si>
  <si>
    <t>State kind of rock quarried</t>
  </si>
  <si>
    <t>Give the total area excavated from the beginning, in cubic yards</t>
  </si>
  <si>
    <t>Is the rock dressed at the quarry? (Yes or no.)</t>
  </si>
  <si>
    <t>Principal market. Give city and State</t>
  </si>
  <si>
    <t>State mode of transportation: whether by rail, wagon, barge, or otherwise</t>
  </si>
  <si>
    <t>Is steam-power used for drainage purposes? (Yes or no.)</t>
  </si>
  <si>
    <t>Average Number of Hands Employed: Males above 16 years</t>
  </si>
  <si>
    <t>Average Number of Hands Employed: Children and youth</t>
  </si>
  <si>
    <t>Wages and Hours of Labor: Total amount of wages paid during the year</t>
  </si>
  <si>
    <t>Machines: Number of steam drills</t>
  </si>
  <si>
    <t>Machines: Number of steam cranes</t>
  </si>
  <si>
    <t>Machines: Give number and kind of other machines: 1</t>
  </si>
  <si>
    <t>Machines: Give number and kind of other machines: 2</t>
  </si>
  <si>
    <t>Machines: Give number and kind of other machines: 3</t>
  </si>
  <si>
    <t>Machines: Give number and kind of other machines: 4</t>
  </si>
  <si>
    <t>Machines: Give number and kind of other machines: 5</t>
  </si>
  <si>
    <t>Machines: Give number and kind of other machines: 6</t>
  </si>
  <si>
    <t>Materials: Number of tons of coal</t>
  </si>
  <si>
    <t>Products: Number of cubic yards of marketed product taken out during the year</t>
  </si>
  <si>
    <t>hours_may_nov</t>
  </si>
  <si>
    <t>hours_nov_may</t>
  </si>
  <si>
    <t>p_water_river</t>
  </si>
  <si>
    <t>p_water_height</t>
  </si>
  <si>
    <t>p_water_wheel</t>
  </si>
  <si>
    <t>p_steam_boilers</t>
  </si>
  <si>
    <t>p_steam_engines</t>
  </si>
  <si>
    <t>p_steam_hp</t>
  </si>
  <si>
    <t>prod_corn_planters</t>
  </si>
  <si>
    <t>prod_misc_num_kind5</t>
  </si>
  <si>
    <t>prod_misc_num_kind1</t>
  </si>
  <si>
    <t>prod_misc_num_kind2</t>
  </si>
  <si>
    <t>prod_misc_num_kind3</t>
  </si>
  <si>
    <t>prod_misc_num_kind4</t>
  </si>
  <si>
    <t>eng_washers_num</t>
  </si>
  <si>
    <t>eng_beaters_num</t>
  </si>
  <si>
    <t>eng_Kingsland</t>
  </si>
  <si>
    <t>eng_Jordan</t>
  </si>
  <si>
    <t>eng_Gould</t>
  </si>
  <si>
    <t>eng_beaters_bar_len</t>
  </si>
  <si>
    <t>eng_beaters_roll_diam</t>
  </si>
  <si>
    <t>eng_washers_bar_len</t>
  </si>
  <si>
    <t>eng_washers_roll_diam</t>
  </si>
  <si>
    <t>mach_Fourdrinier</t>
  </si>
  <si>
    <t>mach_cylinder</t>
  </si>
  <si>
    <t>eng_name_num_other1</t>
  </si>
  <si>
    <t>eng_name_num_other2</t>
  </si>
  <si>
    <t>eng_name_num_other3</t>
  </si>
  <si>
    <t>eng_name_num_other4</t>
  </si>
  <si>
    <t>eng_name_num_other5</t>
  </si>
  <si>
    <t>eng_name_num_other6</t>
  </si>
  <si>
    <t>prod_cotton_planters</t>
  </si>
  <si>
    <t>prod_fertilizer_dist</t>
  </si>
  <si>
    <t>prod_hoes_dozen</t>
  </si>
  <si>
    <t>p_water_wheel_kind</t>
  </si>
  <si>
    <t>p_water_wheel_breadth</t>
  </si>
  <si>
    <t>p_water_wheel_rpm</t>
  </si>
  <si>
    <t>p_water_wheel_hp</t>
  </si>
  <si>
    <t>total_wages</t>
  </si>
  <si>
    <t>mat_value_other</t>
  </si>
  <si>
    <t>mat_value_pulp</t>
  </si>
  <si>
    <t>mat_value_chemical</t>
  </si>
  <si>
    <t>mat_value_iron_steel</t>
  </si>
  <si>
    <t>mat_value_lumber</t>
  </si>
  <si>
    <t>prod_value_ns</t>
  </si>
  <si>
    <t>prod_value_other</t>
  </si>
  <si>
    <t>prod_boots</t>
  </si>
  <si>
    <t>prod_shoes</t>
  </si>
  <si>
    <t>logs_source</t>
  </si>
  <si>
    <t>own_logging</t>
  </si>
  <si>
    <t>prop_logs_brought_in</t>
  </si>
  <si>
    <t>ship_in_own_vessel</t>
  </si>
  <si>
    <t>remanuf_cut</t>
  </si>
  <si>
    <t>remanuf_total_value</t>
  </si>
  <si>
    <t>prod_tile_value</t>
  </si>
  <si>
    <t>prod_drain_pipe_value</t>
  </si>
  <si>
    <t>custom_or_market</t>
  </si>
  <si>
    <t>mat_value_wheat</t>
  </si>
  <si>
    <t>mat_value_grain</t>
  </si>
  <si>
    <t>total_annual_labor_value</t>
  </si>
  <si>
    <t>manuf_open_date</t>
  </si>
  <si>
    <t>manuf_end_date</t>
  </si>
  <si>
    <t>cows_num</t>
  </si>
  <si>
    <t>cheese_kinds</t>
  </si>
  <si>
    <t>mat_beeves</t>
  </si>
  <si>
    <t>mat_beeves_value</t>
  </si>
  <si>
    <t>mat_sheep</t>
  </si>
  <si>
    <t>mat_sheep_value</t>
  </si>
  <si>
    <t>mat_hogs</t>
  </si>
  <si>
    <t>mat_hogs_value</t>
  </si>
  <si>
    <t>mat_total_animal_value</t>
  </si>
  <si>
    <t>mat_total_other_value</t>
  </si>
  <si>
    <t>mine_open_year</t>
  </si>
  <si>
    <t>coal_kind</t>
  </si>
  <si>
    <t>coal_land_acre</t>
  </si>
  <si>
    <t>fire_in_mine</t>
  </si>
  <si>
    <t>fire_cause</t>
  </si>
  <si>
    <t>loss_by_fire</t>
  </si>
  <si>
    <t>principal_market</t>
  </si>
  <si>
    <t>transportation_mode</t>
  </si>
  <si>
    <t>persons_killed</t>
  </si>
  <si>
    <t>wage_daily_miner</t>
  </si>
  <si>
    <t>mach_hoisting</t>
  </si>
  <si>
    <t>mach_drainage</t>
  </si>
  <si>
    <t>mach_breaking</t>
  </si>
  <si>
    <t>mat_explosives_value</t>
  </si>
  <si>
    <t>prod_bit_coal_value</t>
  </si>
  <si>
    <t>prod_anthr_coal_value</t>
  </si>
  <si>
    <t>quarry_open_year</t>
  </si>
  <si>
    <t>rock_kind</t>
  </si>
  <si>
    <t>rock_dressed</t>
  </si>
  <si>
    <t>steam_power_drainage</t>
  </si>
  <si>
    <t>mach_steam_drill</t>
  </si>
  <si>
    <t>mach_steam_crane</t>
  </si>
  <si>
    <t>mach_num_kind1</t>
  </si>
  <si>
    <t>mach_num_kind2</t>
  </si>
  <si>
    <t>mach_num_kind3</t>
  </si>
  <si>
    <t>mach_num_kind4</t>
  </si>
  <si>
    <t>mach_num_kind5</t>
  </si>
  <si>
    <t>mach_num_kind6</t>
  </si>
  <si>
    <t>condensed_milk_lbs</t>
  </si>
  <si>
    <t>condensed_milk_value</t>
  </si>
  <si>
    <t>cb_buttermilk_skim_value</t>
  </si>
  <si>
    <t>butter_buttermilk_skim_value</t>
  </si>
  <si>
    <t>prod_grain_drills</t>
  </si>
  <si>
    <t>prod_grain_sowers</t>
  </si>
  <si>
    <t>prod_seed_sowers</t>
  </si>
  <si>
    <t>prod_transplanters</t>
  </si>
  <si>
    <t>prod_clod_crushers</t>
  </si>
  <si>
    <t>prod_cotton_choppers</t>
  </si>
  <si>
    <t>prod_cultivators</t>
  </si>
  <si>
    <t>prod_harrows</t>
  </si>
  <si>
    <t>prod_plows</t>
  </si>
  <si>
    <t>prod_shovels_dozen</t>
  </si>
  <si>
    <t>prod_rollers</t>
  </si>
  <si>
    <t>prod_corn_shuckers</t>
  </si>
  <si>
    <t>prod_fruit_gatherers</t>
  </si>
  <si>
    <t>prod_grain_cradles</t>
  </si>
  <si>
    <t>prod_harvesters</t>
  </si>
  <si>
    <t>prod_hand_rakes_dozen</t>
  </si>
  <si>
    <t>prod_hay_forks_dozen</t>
  </si>
  <si>
    <t>prod_horse_rakes</t>
  </si>
  <si>
    <t>prod_lawn_mowers</t>
  </si>
  <si>
    <t>prod_mowers</t>
  </si>
  <si>
    <t>prod_potato_diggers</t>
  </si>
  <si>
    <t>prod_reapers</t>
  </si>
  <si>
    <t>prod_reapers_mowers</t>
  </si>
  <si>
    <t>prod_scythes</t>
  </si>
  <si>
    <t>prod_scythes_snaths</t>
  </si>
  <si>
    <t>prod_sickles</t>
  </si>
  <si>
    <t>prod_clover_hullers</t>
  </si>
  <si>
    <t>prod_corn_huskers</t>
  </si>
  <si>
    <t>prod_corn_shellers</t>
  </si>
  <si>
    <t>prod_fanning_mills</t>
  </si>
  <si>
    <t>prod_separators</t>
  </si>
  <si>
    <t>prod_threshers</t>
  </si>
  <si>
    <t>prod_cane_mills</t>
  </si>
  <si>
    <t>prod_cider_wine_mills</t>
  </si>
  <si>
    <t>prod_feed_steamers_boilers</t>
  </si>
  <si>
    <t>prod_hay_straw_cutters</t>
  </si>
  <si>
    <t>prod_hay_presses</t>
  </si>
  <si>
    <t>prod_horsepowers</t>
  </si>
  <si>
    <t>prod_stalk_pullers</t>
  </si>
  <si>
    <t>prod_stone_gatherers</t>
  </si>
  <si>
    <t>prod_stump_pullers</t>
  </si>
  <si>
    <t>prod_syrup_evaporators</t>
  </si>
  <si>
    <t>prod_value_boots</t>
  </si>
  <si>
    <t>prod_value_shoes</t>
  </si>
  <si>
    <t>mat_value_logs</t>
  </si>
  <si>
    <t>remanuf_workers</t>
  </si>
  <si>
    <t>workers_above_16_underground</t>
  </si>
  <si>
    <t>workers_below_16_underground</t>
  </si>
  <si>
    <t>workers_above_16_aboveground</t>
  </si>
  <si>
    <t>workers_below_16_aboveground</t>
  </si>
  <si>
    <t>mat_value_mill_supplies</t>
  </si>
  <si>
    <t>persons_perm_disabled</t>
  </si>
  <si>
    <t>persons_temp_disabled</t>
  </si>
  <si>
    <t>SS</t>
  </si>
  <si>
    <t>industry</t>
  </si>
  <si>
    <t>ind_detailed1</t>
  </si>
  <si>
    <t>ind_detailed2</t>
  </si>
  <si>
    <t>SS1</t>
  </si>
  <si>
    <t>agriculture implements</t>
  </si>
  <si>
    <t>agricultural implements</t>
  </si>
  <si>
    <t>SS2</t>
  </si>
  <si>
    <t>paper mills</t>
  </si>
  <si>
    <t>paper</t>
  </si>
  <si>
    <t>SS3</t>
  </si>
  <si>
    <t>boots and shoes</t>
  </si>
  <si>
    <t>SS4</t>
  </si>
  <si>
    <t>leather(tanned and curried)</t>
  </si>
  <si>
    <t>leather, tanned</t>
  </si>
  <si>
    <t>leather, curried</t>
  </si>
  <si>
    <t>SS5</t>
  </si>
  <si>
    <t>lumber mills and saw mills</t>
  </si>
  <si>
    <t>lumber, sawed</t>
  </si>
  <si>
    <t>SS6</t>
  </si>
  <si>
    <t>brick yards and tile works</t>
  </si>
  <si>
    <t>brick</t>
  </si>
  <si>
    <t>brick, stone, and tile, n.s.</t>
  </si>
  <si>
    <t>SS7</t>
  </si>
  <si>
    <t>flour and grist mills</t>
  </si>
  <si>
    <t>SS8</t>
  </si>
  <si>
    <t>cheese, butter and condensed milk factories</t>
  </si>
  <si>
    <t>butter and cheese</t>
  </si>
  <si>
    <t>SS9</t>
  </si>
  <si>
    <t>slaughtering and meat-packing</t>
  </si>
  <si>
    <t>slaughter and meat packing</t>
  </si>
  <si>
    <t>SS10</t>
  </si>
  <si>
    <t>salt works</t>
  </si>
  <si>
    <t>salt</t>
  </si>
  <si>
    <t>SS11</t>
  </si>
  <si>
    <t>small coal mines</t>
  </si>
  <si>
    <t>mining, coal</t>
  </si>
  <si>
    <t>SS12</t>
  </si>
  <si>
    <t>quarries</t>
  </si>
  <si>
    <t>quarrying</t>
  </si>
  <si>
    <t>fips</t>
  </si>
  <si>
    <t>County level FIPS code</t>
  </si>
  <si>
    <t>Created during string cleaning. This is the cleaned version of industry_raw.</t>
  </si>
  <si>
    <t>Created during string cleaning. This is the cleaned version of material_kind_raw</t>
  </si>
  <si>
    <t>Created during string cleaning. This is the attribute of material_kind</t>
  </si>
  <si>
    <t>Created during string cleaning. This is a dummy variable showing whether the material raw string is a note from census taker.</t>
  </si>
  <si>
    <t>Created during string cleaning. This is a dummy variable showing whether the material raw string refers to miscellaneous things.</t>
  </si>
  <si>
    <t>Created during string cleaning. This is a dummy variable showing whether the material raw string refers to services.</t>
  </si>
  <si>
    <t>Created during string cleaning. This is a dummy variable showing whether the material raw string refers to units.</t>
  </si>
  <si>
    <t>Created during string cleaning. This is a dummy variable showing whether the RA is unsure of the meaning of the raw string.</t>
  </si>
  <si>
    <t>Created during string cleaning. This is the cleaned version of product_kind_raw</t>
  </si>
  <si>
    <t>Created during string cleaning. This is the attribute of product_kind_raw</t>
  </si>
  <si>
    <t>Created during string cleaning. This is a dummy variable showing whether the product raw string is a note from census taker.</t>
  </si>
  <si>
    <t>Created during string cleaning. This is a dummy variable showing whether the product raw string refers to miscellaneous things.</t>
  </si>
  <si>
    <t>Created during string cleaning. This is a dummy variable showing whether the product raw string refers to services.</t>
  </si>
  <si>
    <t>Created during string cleaning. This is a dummy variable showing whether the product raw string refers to units.</t>
  </si>
  <si>
    <t>Created during string cleaning. This is a dummy variable showing whether the industry raw string contains "maker" or variations of the word "maker"</t>
  </si>
  <si>
    <t>Created during string cleaning. This is a dummy variable showing whether the industry raw string contains "shop" or variations of the word "shop"</t>
  </si>
  <si>
    <t>Created during string cleaning. This is a dummy variable showing whether the industry raw string contains "manufacture" or variations of the word "manufacture"</t>
  </si>
  <si>
    <t>Created during string cleaning. This is a dummy variable showing whether the industry raw string contains "factory" or variations of the word "factory"</t>
  </si>
  <si>
    <t>ind_detailed</t>
  </si>
  <si>
    <t>ind_granular</t>
  </si>
  <si>
    <t>ind_leontief</t>
  </si>
  <si>
    <t>ind_broadest</t>
  </si>
  <si>
    <t>Detailed industry classification based on industry strings</t>
  </si>
  <si>
    <t>Granular industry classification based on industry strings</t>
  </si>
  <si>
    <t>Leontief industry classification based on industry strings</t>
  </si>
  <si>
    <t>Broadest industry classification based on industry strings</t>
  </si>
  <si>
    <t>power_steam</t>
  </si>
  <si>
    <t>power_water</t>
  </si>
  <si>
    <t>power_wind</t>
  </si>
  <si>
    <t>power_horse</t>
  </si>
  <si>
    <t>power_hand</t>
  </si>
  <si>
    <t>Created during variable cleaning. This is a dummy variable indicating whether the establishment uses water power.</t>
  </si>
  <si>
    <t>Created during variable cleaning. This is a dummy variable indicating whether the establishment uses steam power.</t>
  </si>
  <si>
    <t>Created during variable cleaning. This is a dummy variable indicating whether the establishment uses wind power.</t>
  </si>
  <si>
    <t>Created during variable cleaning. This is a dummy variable indicating whether the establishment uses horse power.</t>
  </si>
  <si>
    <t>Created during variable cleaning. This is a dummy variable indicating whether the establishment uses manual power.</t>
  </si>
  <si>
    <t>Created during variable cleaning. This is the unit of the machine used.</t>
  </si>
  <si>
    <t>Created during variable cleaning. This reports the kind of the machine used.</t>
  </si>
  <si>
    <t>Created during variable cleaning. This reports the category of the machine used.</t>
  </si>
  <si>
    <t>prod_hay_loaders</t>
  </si>
  <si>
    <t>prod_hay_tedders</t>
  </si>
  <si>
    <t>industry_recorded</t>
  </si>
  <si>
    <t>Records the name of the special schedule</t>
  </si>
  <si>
    <t>max_capacity_per_day_bu</t>
  </si>
  <si>
    <t>elevator_capacity_bu</t>
  </si>
  <si>
    <t>mat_wheat_bu</t>
  </si>
  <si>
    <t>mat_other_grain_bu</t>
  </si>
  <si>
    <t>prod_wheat_bbls</t>
  </si>
  <si>
    <t>prod_rye_flour_bbls</t>
  </si>
  <si>
    <t>prod_buckwheat_flour_lbs</t>
  </si>
  <si>
    <t>prod_barley_meal_lbs</t>
  </si>
  <si>
    <t>prod_corn_meal_lbs</t>
  </si>
  <si>
    <t>prod_feed_lbs</t>
  </si>
  <si>
    <t>prod_hominy_lbs</t>
  </si>
  <si>
    <t>wage_daily_superintendent</t>
  </si>
  <si>
    <t>wage_daily_machinist</t>
  </si>
  <si>
    <t>wage_daily_machine_tender</t>
  </si>
  <si>
    <t>wage_daily_rag_engineer</t>
  </si>
  <si>
    <t>wage_daily_foreman_loft</t>
  </si>
  <si>
    <t>wage_daily_foreman_fin</t>
  </si>
  <si>
    <t>eng_washers_capacity_lbs</t>
  </si>
  <si>
    <t>eng_beaters_capacity_lbs</t>
  </si>
  <si>
    <t>mat_rags_tons</t>
  </si>
  <si>
    <t>mach_Fourdrinier_width_inch</t>
  </si>
  <si>
    <t>mach_cylinder_width_inch</t>
  </si>
  <si>
    <t>mat_old_paper_tons</t>
  </si>
  <si>
    <t>mat_cotton_waste_tons</t>
  </si>
  <si>
    <t>mat_manilla_stock_tons</t>
  </si>
  <si>
    <t>mat_straw_tons</t>
  </si>
  <si>
    <t>mat_corn_stock_tons</t>
  </si>
  <si>
    <t>mat_esparto_grass_tons</t>
  </si>
  <si>
    <t>mat_poplar_wood_cords</t>
  </si>
  <si>
    <t>mat_other_wood_cords</t>
  </si>
  <si>
    <t>prod_printing_paper_tons</t>
  </si>
  <si>
    <t>prod_writing_paper_tons</t>
  </si>
  <si>
    <t>prod_wrapping_paper_tons</t>
  </si>
  <si>
    <t>prod_binder_board_tons</t>
  </si>
  <si>
    <t>prod_wallpaper_tons</t>
  </si>
  <si>
    <t>prod_colored_paper_lbs</t>
  </si>
  <si>
    <t>prod_bank_note_paper_lbs</t>
  </si>
  <si>
    <t>prod_tissue_paper_lbs</t>
  </si>
  <si>
    <t>prod_other_paper_lbs</t>
  </si>
  <si>
    <t>mat_sole_leather_sides</t>
  </si>
  <si>
    <t>mat_upper_leather_sides</t>
  </si>
  <si>
    <t>mat_other_leather_lbs</t>
  </si>
  <si>
    <t>mat_wood_cords</t>
  </si>
  <si>
    <t>prod_common_brick_m</t>
  </si>
  <si>
    <t>prod_fire_brick_m</t>
  </si>
  <si>
    <t>prod_pressed_brick_m</t>
  </si>
  <si>
    <t>milk_cost_per_100lbs</t>
  </si>
  <si>
    <t>milk_used_lbs</t>
  </si>
  <si>
    <t>cheese_made_lbs</t>
  </si>
  <si>
    <t>cheese_milk_used_per_lb</t>
  </si>
  <si>
    <t>cheese_cost_per_100lbs</t>
  </si>
  <si>
    <t>cheese_furnish_cost_per_100lbs</t>
  </si>
  <si>
    <t>cheese_sale_price_per_lb</t>
  </si>
  <si>
    <t>butter_made_lbs</t>
  </si>
  <si>
    <t>butter_milk_used_per_lb</t>
  </si>
  <si>
    <t>butter_price_per_lb</t>
  </si>
  <si>
    <t>butter_cost_per_100lbs</t>
  </si>
  <si>
    <t>butter_furnish_cost_per_100lbs</t>
  </si>
  <si>
    <t>cb_butter_made_lbs</t>
  </si>
  <si>
    <t>cb_cheese_made_lbs</t>
  </si>
  <si>
    <t>cb_butter_milk_used_per_lb</t>
  </si>
  <si>
    <t>cb_cheese_milk_used_per_lb</t>
  </si>
  <si>
    <t>cb_butter_sale_price_per_lb</t>
  </si>
  <si>
    <t>cb_cheese_sale_price_per_lb</t>
  </si>
  <si>
    <t>cb_butter_cost_per_100lbs</t>
  </si>
  <si>
    <t>cb_cheese_cost_per_100lbs</t>
  </si>
  <si>
    <t>cb_butter_furnish_cost_per_100lbs</t>
  </si>
  <si>
    <t>cb_cheese_furnish_cost_per_100lbs</t>
  </si>
  <si>
    <t>mat_beeves_weight_lbs</t>
  </si>
  <si>
    <t>mat_sheep_weight_lbs</t>
  </si>
  <si>
    <t>mat_hogs_weight_lbs</t>
  </si>
  <si>
    <t>prod_beef_fresh_lbs</t>
  </si>
  <si>
    <t>prod_beef_canned_lbs</t>
  </si>
  <si>
    <t>prod_beef_salted_lbs</t>
  </si>
  <si>
    <t>prod_mutton_fresh_lbs</t>
  </si>
  <si>
    <t>prod_pork_fresh_lbs</t>
  </si>
  <si>
    <t>prod_pork_salted_lbs</t>
  </si>
  <si>
    <t>prod_bacon_ham_lbs</t>
  </si>
  <si>
    <t>prod_lard_lbs</t>
  </si>
  <si>
    <t>prod_salt_bu</t>
  </si>
  <si>
    <t>max_capacity_tons</t>
  </si>
  <si>
    <t>mine_depth_ft</t>
  </si>
  <si>
    <t>shaft_depth_ft</t>
  </si>
  <si>
    <t>tunnel_length_ft</t>
  </si>
  <si>
    <t>prod_bit_coal_tons</t>
  </si>
  <si>
    <t>prod_anthr_coal_tons</t>
  </si>
  <si>
    <t>area_excavated_cuyds</t>
  </si>
  <si>
    <t>mat_coal_tons</t>
  </si>
  <si>
    <t>prod_marketed_cuyds</t>
  </si>
  <si>
    <t>mat_total_value</t>
  </si>
  <si>
    <t>prod_total_value</t>
  </si>
  <si>
    <t>mat_tanning_hemlock_bark_tons</t>
  </si>
  <si>
    <t>mat_tanning_hemlock_bark_source</t>
  </si>
  <si>
    <t>mat_tanning_oak_bark_tons</t>
  </si>
  <si>
    <t>mat_tanning_oak_bark_source</t>
  </si>
  <si>
    <t>mat_tanning_hides</t>
  </si>
  <si>
    <t>mat_tanning_skins</t>
  </si>
  <si>
    <t>mat_tanning_total_value</t>
  </si>
  <si>
    <t>prod_tanning_leather_sides</t>
  </si>
  <si>
    <t>prod_tanning_skins</t>
  </si>
  <si>
    <t>prod_tanning_total_value</t>
  </si>
  <si>
    <t>mat_currying_leather_sides</t>
  </si>
  <si>
    <t>mat_currying_skins</t>
  </si>
  <si>
    <t>mat_currying_oil_gals</t>
  </si>
  <si>
    <t>mat_currying_total_value</t>
  </si>
  <si>
    <t>prod_currying_leather_sides</t>
  </si>
  <si>
    <t>prod_currying_skins</t>
  </si>
  <si>
    <t>prod_currying_total_value</t>
  </si>
  <si>
    <t>prod_sawmill_lumber_mft</t>
  </si>
  <si>
    <t>prod_sawmill_laths_m</t>
  </si>
  <si>
    <t>prod_sawmill_shingles_m</t>
  </si>
  <si>
    <t>prod_sawmill_staves_m</t>
  </si>
  <si>
    <t>prod_sawmill_headings_m</t>
  </si>
  <si>
    <t>prod_sawmill_stock_mft</t>
  </si>
  <si>
    <t>prod_sawmill_total_value</t>
  </si>
  <si>
    <t>prod_sawmill_value_other</t>
  </si>
  <si>
    <t>mach_sewing</t>
  </si>
  <si>
    <t>mach_pegging</t>
  </si>
  <si>
    <t>mach_nailing</t>
  </si>
  <si>
    <t>equip_saws_gangs</t>
  </si>
  <si>
    <t>equip_saws_num_in_a_gang</t>
  </si>
  <si>
    <t>equip_saws_circular</t>
  </si>
  <si>
    <t>equip_saws_muley</t>
  </si>
  <si>
    <t>equip_saws_band</t>
  </si>
  <si>
    <t>equip_run_stone_number</t>
  </si>
  <si>
    <t>mach_boiling_blocks</t>
  </si>
  <si>
    <t>mach_boiling_boilers</t>
  </si>
  <si>
    <t>mach_boiling_boiler_capacity_gal</t>
  </si>
  <si>
    <t>mach_boiling_kettles</t>
  </si>
  <si>
    <t>mach_boiling_kettle_capacity_gal</t>
  </si>
  <si>
    <t>mach_boiling_pans</t>
  </si>
  <si>
    <t>mach_boiling_mat_coal_value</t>
  </si>
  <si>
    <t>mach_boiling_pan_capacity_gals</t>
  </si>
  <si>
    <t>mach_boiling_mat_coal_tons</t>
  </si>
  <si>
    <t>mach_boiling_mat_wood_cords</t>
  </si>
  <si>
    <t>mach_boiling_mat_wood_value</t>
  </si>
  <si>
    <t>mach_boiling_mat_value_other</t>
  </si>
  <si>
    <t>mach_boiling_mat_total_value</t>
  </si>
  <si>
    <t>mach_solar_vats</t>
  </si>
  <si>
    <t>mach_solar_agg_area_sqft</t>
  </si>
  <si>
    <t>mach_solar_mat_total_value</t>
  </si>
  <si>
    <t>Nearest post office. It was not officially measured in 1850, so it appears very rarely in this year</t>
  </si>
  <si>
    <t>variable_name</t>
  </si>
  <si>
    <t>Average number of hands employed: Males above 16 years</t>
  </si>
  <si>
    <t>Average number of hands employed: Females above 15 years</t>
  </si>
  <si>
    <t>Nearest post office. In 1870, this appears for 96% of the data</t>
  </si>
  <si>
    <t>Nearest post office. In the 1880 general schedule, this is non-missing for 80% of the data</t>
  </si>
  <si>
    <r>
      <rPr>
        <sz val="11"/>
        <color theme="1"/>
        <rFont val="Calibri"/>
        <family val="2"/>
        <scheme val="minor"/>
      </rPr>
      <t>Average number of hands employed: Males above 16 years</t>
    </r>
  </si>
  <si>
    <r>
      <rPr>
        <sz val="11"/>
        <color theme="1"/>
        <rFont val="Calibri"/>
        <family val="2"/>
        <scheme val="minor"/>
      </rPr>
      <t>Average number of hands employed: Females above 15 years</t>
    </r>
  </si>
  <si>
    <r>
      <t xml:space="preserve">Indicator equal to 1 if there were multiple counties on the page in question </t>
    </r>
    <r>
      <rPr>
        <sz val="11"/>
        <color theme="1"/>
        <rFont val="Calibri"/>
        <family val="2"/>
        <scheme val="minor"/>
      </rPr>
      <t>(probably collected for all observations in this schedule)</t>
    </r>
  </si>
  <si>
    <r>
      <rPr>
        <sz val="11"/>
        <color theme="1"/>
        <rFont val="Calibri"/>
        <family val="2"/>
        <scheme val="minor"/>
      </rPr>
      <t>The cost of Superintendence, Rent, Freight of goods to market, and other general expenses of a manufacturing establishment are not to be included in Materials. Mill Supplies and Fuel should be included. The inquiries in respect to the values of material and of product are of prime importance. Great care and judgment should be exercised in making the returns relative thereto.</t>
    </r>
  </si>
  <si>
    <r>
      <rPr>
        <sz val="11"/>
        <color theme="1"/>
        <rFont val="Calibri"/>
        <family val="2"/>
        <scheme val="minor"/>
      </rPr>
      <t>The value of the Product, in the case of mills and factories producing for a distant market, means the wholesale price of the goods. In the case of small shops producing goods, or doing work, for the neighborhood only, the value of the product means the price charged at the shop. The inquiries in respect to the values of material and of product are of prime importance. Great care and judgment should be exercised in making the returns relative thereto.</t>
    </r>
  </si>
  <si>
    <t>Roughly corresponds with the establishment's industry</t>
  </si>
  <si>
    <t>file_name</t>
  </si>
  <si>
    <t>firm_number</t>
  </si>
  <si>
    <t>firm_name</t>
  </si>
  <si>
    <t>from_manuscript</t>
  </si>
  <si>
    <t>Establishment name</t>
  </si>
  <si>
    <t>Capital invested</t>
  </si>
  <si>
    <t>Average monthly cost of male labor</t>
  </si>
  <si>
    <t>Average monthly cost of female labor</t>
  </si>
  <si>
    <t xml:space="preserve">Average number of male employees </t>
  </si>
  <si>
    <t>Average number of female empoyees</t>
  </si>
  <si>
    <t>Product quantity</t>
  </si>
  <si>
    <t>Product kind</t>
  </si>
  <si>
    <t>Material kind</t>
  </si>
  <si>
    <t>Material quantity</t>
  </si>
  <si>
    <t>Material value</t>
  </si>
  <si>
    <t>Product value</t>
  </si>
  <si>
    <t>materials_unitofmeasure</t>
  </si>
  <si>
    <t>materials_qty</t>
  </si>
  <si>
    <t>materials_kind_raw</t>
  </si>
  <si>
    <t>materials_value</t>
  </si>
  <si>
    <t>prod_qty</t>
  </si>
  <si>
    <t>prod_unitofmeasure</t>
  </si>
  <si>
    <t>production_kinds_raw</t>
  </si>
  <si>
    <t>production_values</t>
  </si>
  <si>
    <t>product_is_units</t>
  </si>
  <si>
    <t>product_is_note</t>
  </si>
  <si>
    <t>product_misc</t>
  </si>
  <si>
    <t>product_service</t>
  </si>
  <si>
    <t>product_unsure</t>
  </si>
  <si>
    <t>material_is_note</t>
  </si>
  <si>
    <t>material_misc</t>
  </si>
  <si>
    <t>material_unsure</t>
  </si>
  <si>
    <t>material_service</t>
  </si>
  <si>
    <t>material_kind</t>
  </si>
  <si>
    <t>product_kind</t>
  </si>
  <si>
    <t>material_kind_attr</t>
  </si>
  <si>
    <t>product_kind_attr</t>
  </si>
  <si>
    <t>hands_male</t>
  </si>
  <si>
    <t>hands_female</t>
  </si>
  <si>
    <t>avg_wage_male</t>
  </si>
  <si>
    <t>avg_wage_female</t>
  </si>
  <si>
    <t>machine_kind</t>
  </si>
  <si>
    <t>machine_unit</t>
  </si>
  <si>
    <t>maker</t>
  </si>
  <si>
    <t>manufacture</t>
  </si>
  <si>
    <t>factory</t>
  </si>
  <si>
    <t>shop</t>
  </si>
  <si>
    <t>machine_category</t>
  </si>
  <si>
    <t>machine_number</t>
  </si>
  <si>
    <t>Number of months the establishment was active that year, sometimes within a category of its work</t>
  </si>
  <si>
    <t>Number of machines</t>
  </si>
  <si>
    <t>Description/name of machine</t>
  </si>
  <si>
    <t>machine_description</t>
  </si>
  <si>
    <t>Horsepower of power source, if applicable</t>
  </si>
  <si>
    <t>Average number of child empoyees</t>
  </si>
  <si>
    <t>horsepower_number</t>
  </si>
  <si>
    <t>material_units</t>
  </si>
  <si>
    <t>hands_children</t>
  </si>
  <si>
    <t>hands_children_clean</t>
  </si>
  <si>
    <t>A cleaner/numeric version of hands_children</t>
  </si>
  <si>
    <t>total_wages_clean</t>
  </si>
  <si>
    <t>Total annual wages</t>
  </si>
  <si>
    <t>A cleaner/numeric version of tot_wages_clean</t>
  </si>
  <si>
    <t>County in which the data was collected</t>
  </si>
  <si>
    <t>Image file from which the data came. It takes the format "state_year_county_number_side_source.jpg”, where “year” is often shortened to a single digit (with “5” meaning 1850, “6” meaning 1860, etc.). "Number” is simply a number added to the file name in order to make it unique within counties, and roughly corresponds to the order in which we received the images from a given source. “Side” takes on the values “l” (for “left”) and “r” (for “right”), and designates whether the image came from the left or right page of an open book. Finally, “source” is a single-letter code that could equate to “A” (for images we received from Ancestry), “L” (for library scans), or “S” (for other sources)</t>
  </si>
  <si>
    <t>prod_kind</t>
  </si>
  <si>
    <t>Kind of product. Created in standardize step</t>
  </si>
  <si>
    <t>Kind of material used. Created in standardize step</t>
  </si>
  <si>
    <t>Quantity of product. Created in standardize step</t>
  </si>
  <si>
    <t>Quantity of material used. Created in standardize step</t>
  </si>
  <si>
    <t>material_standardized_unit</t>
  </si>
  <si>
    <t>Standardized unit of material used. Created in Standardize step</t>
  </si>
  <si>
    <t>prod_unit</t>
  </si>
  <si>
    <t>Unit of product. Created in standardize step</t>
  </si>
  <si>
    <t>material_qty</t>
  </si>
  <si>
    <t>Standardized unit of material used. Created in standardize step</t>
  </si>
  <si>
    <t>Attribute of material used. Created in standardize step</t>
  </si>
  <si>
    <t>prod_kind_attr</t>
  </si>
  <si>
    <t>Attribute of product. Created in standardize step</t>
  </si>
  <si>
    <t>township</t>
  </si>
  <si>
    <t>Township in which the data was collected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</si>
</sst>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2"/>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8"/>
      <name val="Calibri"/>
      <family val="2"/>
      <scheme val="minor"/>
    </font>
    <font>
      <sz val="11"/>
      <color theme="4" tint="-0.249977111117893"/>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2" fillId="0" borderId="0" xfId="0" applyFont="1" applyAlignment="1">
      <alignment horizontal="left"/>
    </xf>
    <xf numFmtId="0" fontId="0" fillId="0" borderId="0" xfId="0" applyAlignment="1">
      <alignment horizontal="left"/>
    </xf>
    <xf numFmtId="0" fontId="3" fillId="0" borderId="0" xfId="0" applyFont="1" applyAlignment="1">
      <alignment horizontal="left"/>
    </xf>
    <xf numFmtId="0" fontId="4" fillId="0" borderId="0" xfId="0" applyFont="1"/>
    <xf numFmtId="0" fontId="2" fillId="0" borderId="0" xfId="0" applyFont="1"/>
    <xf numFmtId="0" fontId="3" fillId="0" borderId="0" xfId="0" applyFont="1"/>
    <xf numFmtId="0" fontId="1" fillId="0" borderId="0" xfId="0" applyFont="1"/>
    <xf numFmtId="0" fontId="6" fillId="0" borderId="0" xfId="0" applyFon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zoomScale="125" zoomScaleNormal="90" workbookViewId="0">
      <selection activeCell="A7" sqref="A7:XFD7"/>
    </sheetView>
  </sheetViews>
  <sheetFormatPr defaultColWidth="8.88671875" defaultRowHeight="14.4" x14ac:dyDescent="0.3"/>
  <cols>
    <col min="1" max="1" width="14.33203125" customWidth="1"/>
    <col min="2" max="2" width="34.33203125" customWidth="1"/>
    <col min="3" max="3" width="95.88671875" customWidth="1"/>
    <col min="4" max="4" width="25" customWidth="1"/>
    <col min="5" max="5" width="32" customWidth="1"/>
    <col min="6" max="6" width="32" bestFit="1" customWidth="1"/>
  </cols>
  <sheetData>
    <row r="1" spans="1:4" s="1" customFormat="1" x14ac:dyDescent="0.3">
      <c r="A1" s="1" t="s">
        <v>810</v>
      </c>
      <c r="B1" s="1" t="s">
        <v>796</v>
      </c>
      <c r="C1" s="1" t="s">
        <v>3</v>
      </c>
      <c r="D1" s="1" t="s">
        <v>13</v>
      </c>
    </row>
    <row r="2" spans="1:4" x14ac:dyDescent="0.3">
      <c r="A2">
        <v>0</v>
      </c>
      <c r="B2" s="2" t="s">
        <v>807</v>
      </c>
      <c r="C2" t="s">
        <v>871</v>
      </c>
    </row>
    <row r="3" spans="1:4" x14ac:dyDescent="0.3">
      <c r="A3">
        <v>0</v>
      </c>
      <c r="B3" t="s">
        <v>808</v>
      </c>
      <c r="C3" t="s">
        <v>9</v>
      </c>
    </row>
    <row r="4" spans="1:4" x14ac:dyDescent="0.3">
      <c r="A4">
        <v>1</v>
      </c>
      <c r="B4" t="s">
        <v>809</v>
      </c>
      <c r="C4" t="s">
        <v>811</v>
      </c>
      <c r="D4" t="s">
        <v>14</v>
      </c>
    </row>
    <row r="5" spans="1:4" x14ac:dyDescent="0.3">
      <c r="A5">
        <v>1</v>
      </c>
      <c r="B5" t="s">
        <v>1</v>
      </c>
      <c r="C5" t="s">
        <v>12</v>
      </c>
    </row>
    <row r="6" spans="1:4" x14ac:dyDescent="0.3">
      <c r="A6">
        <v>1</v>
      </c>
      <c r="B6" t="s">
        <v>0</v>
      </c>
      <c r="C6" t="s">
        <v>870</v>
      </c>
    </row>
    <row r="7" spans="1:4" x14ac:dyDescent="0.3">
      <c r="A7">
        <v>1</v>
      </c>
      <c r="B7" t="s">
        <v>886</v>
      </c>
      <c r="C7" t="s">
        <v>887</v>
      </c>
    </row>
    <row r="8" spans="1:4" x14ac:dyDescent="0.3">
      <c r="A8">
        <v>0</v>
      </c>
      <c r="B8" t="s">
        <v>609</v>
      </c>
      <c r="C8" t="s">
        <v>610</v>
      </c>
    </row>
    <row r="9" spans="1:4" x14ac:dyDescent="0.3">
      <c r="A9">
        <v>1</v>
      </c>
      <c r="B9" t="s">
        <v>2</v>
      </c>
      <c r="C9" t="s">
        <v>812</v>
      </c>
      <c r="D9" t="s">
        <v>16</v>
      </c>
    </row>
    <row r="10" spans="1:4" x14ac:dyDescent="0.3">
      <c r="A10">
        <v>0</v>
      </c>
      <c r="B10" t="s">
        <v>632</v>
      </c>
      <c r="C10" t="s">
        <v>636</v>
      </c>
    </row>
    <row r="11" spans="1:4" x14ac:dyDescent="0.3">
      <c r="A11">
        <v>0</v>
      </c>
      <c r="B11" t="s">
        <v>631</v>
      </c>
      <c r="C11" t="s">
        <v>635</v>
      </c>
    </row>
    <row r="12" spans="1:4" x14ac:dyDescent="0.3">
      <c r="A12">
        <v>0</v>
      </c>
      <c r="B12" t="s">
        <v>630</v>
      </c>
      <c r="C12" t="s">
        <v>634</v>
      </c>
    </row>
    <row r="13" spans="1:4" x14ac:dyDescent="0.3">
      <c r="A13">
        <v>0</v>
      </c>
      <c r="B13" t="s">
        <v>629</v>
      </c>
      <c r="C13" t="s">
        <v>633</v>
      </c>
    </row>
    <row r="14" spans="1:4" x14ac:dyDescent="0.3">
      <c r="A14">
        <v>0</v>
      </c>
      <c r="B14" t="s">
        <v>570</v>
      </c>
      <c r="C14" t="s">
        <v>611</v>
      </c>
    </row>
    <row r="15" spans="1:4" x14ac:dyDescent="0.3">
      <c r="A15">
        <v>1</v>
      </c>
      <c r="B15" t="s">
        <v>7</v>
      </c>
      <c r="C15" t="s">
        <v>806</v>
      </c>
      <c r="D15" t="s">
        <v>15</v>
      </c>
    </row>
    <row r="16" spans="1:4" x14ac:dyDescent="0.3">
      <c r="A16">
        <v>0</v>
      </c>
      <c r="B16" t="s">
        <v>850</v>
      </c>
      <c r="C16" t="s">
        <v>625</v>
      </c>
    </row>
    <row r="17" spans="1:4" x14ac:dyDescent="0.3">
      <c r="A17">
        <v>0</v>
      </c>
      <c r="B17" t="s">
        <v>851</v>
      </c>
      <c r="C17" t="s">
        <v>627</v>
      </c>
    </row>
    <row r="18" spans="1:4" x14ac:dyDescent="0.3">
      <c r="A18">
        <v>0</v>
      </c>
      <c r="B18" t="s">
        <v>852</v>
      </c>
      <c r="C18" t="s">
        <v>628</v>
      </c>
    </row>
    <row r="19" spans="1:4" x14ac:dyDescent="0.3">
      <c r="A19">
        <v>0</v>
      </c>
      <c r="B19" t="s">
        <v>853</v>
      </c>
      <c r="C19" t="s">
        <v>626</v>
      </c>
    </row>
    <row r="20" spans="1:4" x14ac:dyDescent="0.3">
      <c r="A20">
        <v>1</v>
      </c>
      <c r="B20" t="s">
        <v>846</v>
      </c>
      <c r="C20" t="s">
        <v>813</v>
      </c>
      <c r="D20" t="s">
        <v>23</v>
      </c>
    </row>
    <row r="21" spans="1:4" x14ac:dyDescent="0.3">
      <c r="A21">
        <v>1</v>
      </c>
      <c r="B21" t="s">
        <v>847</v>
      </c>
      <c r="C21" t="s">
        <v>814</v>
      </c>
      <c r="D21" t="s">
        <v>24</v>
      </c>
    </row>
    <row r="22" spans="1:4" x14ac:dyDescent="0.3">
      <c r="A22">
        <v>1</v>
      </c>
      <c r="B22" t="s">
        <v>844</v>
      </c>
      <c r="C22" t="s">
        <v>815</v>
      </c>
      <c r="D22" t="s">
        <v>21</v>
      </c>
    </row>
    <row r="23" spans="1:4" x14ac:dyDescent="0.3">
      <c r="A23">
        <v>1</v>
      </c>
      <c r="B23" t="s">
        <v>845</v>
      </c>
      <c r="C23" t="s">
        <v>816</v>
      </c>
      <c r="D23" t="s">
        <v>22</v>
      </c>
    </row>
    <row r="24" spans="1:4" s="8" customFormat="1" x14ac:dyDescent="0.3">
      <c r="A24">
        <v>1</v>
      </c>
      <c r="B24" t="s">
        <v>825</v>
      </c>
      <c r="C24" t="s">
        <v>819</v>
      </c>
      <c r="D24" t="s">
        <v>18</v>
      </c>
    </row>
    <row r="25" spans="1:4" s="8" customFormat="1" x14ac:dyDescent="0.3">
      <c r="A25">
        <v>0</v>
      </c>
      <c r="B25" t="s">
        <v>842</v>
      </c>
      <c r="C25" t="s">
        <v>613</v>
      </c>
      <c r="D25"/>
    </row>
    <row r="26" spans="1:4" x14ac:dyDescent="0.3">
      <c r="A26">
        <v>0</v>
      </c>
      <c r="B26" t="s">
        <v>840</v>
      </c>
      <c r="C26" t="s">
        <v>612</v>
      </c>
    </row>
    <row r="27" spans="1:4" x14ac:dyDescent="0.3">
      <c r="A27">
        <v>1</v>
      </c>
      <c r="B27" t="s">
        <v>824</v>
      </c>
      <c r="C27" t="s">
        <v>820</v>
      </c>
      <c r="D27" t="s">
        <v>17</v>
      </c>
    </row>
    <row r="28" spans="1:4" x14ac:dyDescent="0.3">
      <c r="A28">
        <v>1</v>
      </c>
      <c r="B28" t="s">
        <v>823</v>
      </c>
      <c r="C28" t="s">
        <v>10</v>
      </c>
    </row>
    <row r="29" spans="1:4" x14ac:dyDescent="0.3">
      <c r="A29">
        <v>1</v>
      </c>
      <c r="B29" t="s">
        <v>826</v>
      </c>
      <c r="C29" t="s">
        <v>821</v>
      </c>
      <c r="D29" t="s">
        <v>19</v>
      </c>
    </row>
    <row r="30" spans="1:4" x14ac:dyDescent="0.3">
      <c r="A30">
        <v>0</v>
      </c>
      <c r="B30" t="s">
        <v>839</v>
      </c>
      <c r="C30" t="s">
        <v>616</v>
      </c>
    </row>
    <row r="31" spans="1:4" x14ac:dyDescent="0.3">
      <c r="A31">
        <v>0</v>
      </c>
      <c r="B31" t="s">
        <v>837</v>
      </c>
      <c r="C31" t="s">
        <v>615</v>
      </c>
    </row>
    <row r="32" spans="1:4" x14ac:dyDescent="0.3">
      <c r="A32">
        <v>0</v>
      </c>
      <c r="B32" t="s">
        <v>838</v>
      </c>
      <c r="C32" t="s">
        <v>618</v>
      </c>
    </row>
    <row r="33" spans="1:4" x14ac:dyDescent="0.3">
      <c r="A33">
        <v>0</v>
      </c>
      <c r="B33" t="s">
        <v>863</v>
      </c>
      <c r="C33" t="s">
        <v>617</v>
      </c>
    </row>
    <row r="34" spans="1:4" x14ac:dyDescent="0.3">
      <c r="A34">
        <v>0</v>
      </c>
      <c r="B34" t="s">
        <v>836</v>
      </c>
      <c r="C34" t="s">
        <v>614</v>
      </c>
    </row>
    <row r="35" spans="1:4" x14ac:dyDescent="0.3">
      <c r="A35">
        <v>1</v>
      </c>
      <c r="B35" t="s">
        <v>829</v>
      </c>
      <c r="C35" t="s">
        <v>818</v>
      </c>
      <c r="D35" t="s">
        <v>26</v>
      </c>
    </row>
    <row r="36" spans="1:4" x14ac:dyDescent="0.3">
      <c r="A36">
        <v>0</v>
      </c>
      <c r="B36" t="s">
        <v>843</v>
      </c>
      <c r="C36" t="s">
        <v>620</v>
      </c>
      <c r="D36" s="8"/>
    </row>
    <row r="37" spans="1:4" x14ac:dyDescent="0.3">
      <c r="A37">
        <v>0</v>
      </c>
      <c r="B37" t="s">
        <v>841</v>
      </c>
      <c r="C37" t="s">
        <v>619</v>
      </c>
      <c r="D37" s="8"/>
    </row>
    <row r="38" spans="1:4" x14ac:dyDescent="0.3">
      <c r="A38">
        <v>1</v>
      </c>
      <c r="B38" t="s">
        <v>827</v>
      </c>
      <c r="C38" t="s">
        <v>817</v>
      </c>
      <c r="D38" t="s">
        <v>25</v>
      </c>
    </row>
    <row r="39" spans="1:4" x14ac:dyDescent="0.3">
      <c r="A39">
        <v>1</v>
      </c>
      <c r="B39" t="s">
        <v>828</v>
      </c>
      <c r="C39" t="s">
        <v>11</v>
      </c>
    </row>
    <row r="40" spans="1:4" x14ac:dyDescent="0.3">
      <c r="A40">
        <v>1</v>
      </c>
      <c r="B40" t="s">
        <v>830</v>
      </c>
      <c r="C40" t="s">
        <v>822</v>
      </c>
      <c r="D40" t="s">
        <v>27</v>
      </c>
    </row>
    <row r="41" spans="1:4" x14ac:dyDescent="0.3">
      <c r="A41">
        <v>0</v>
      </c>
      <c r="B41" t="s">
        <v>831</v>
      </c>
      <c r="C41" t="s">
        <v>624</v>
      </c>
    </row>
    <row r="42" spans="1:4" x14ac:dyDescent="0.3">
      <c r="A42">
        <v>0</v>
      </c>
      <c r="B42" t="s">
        <v>832</v>
      </c>
      <c r="C42" t="s">
        <v>621</v>
      </c>
    </row>
    <row r="43" spans="1:4" x14ac:dyDescent="0.3">
      <c r="A43">
        <v>0</v>
      </c>
      <c r="B43" t="s">
        <v>833</v>
      </c>
      <c r="C43" t="s">
        <v>622</v>
      </c>
    </row>
    <row r="44" spans="1:4" x14ac:dyDescent="0.3">
      <c r="A44">
        <v>0</v>
      </c>
      <c r="B44" t="s">
        <v>834</v>
      </c>
      <c r="C44" t="s">
        <v>623</v>
      </c>
    </row>
    <row r="45" spans="1:4" x14ac:dyDescent="0.3">
      <c r="A45">
        <v>0</v>
      </c>
      <c r="B45" t="s">
        <v>835</v>
      </c>
      <c r="C45" t="s">
        <v>618</v>
      </c>
    </row>
    <row r="46" spans="1:4" x14ac:dyDescent="0.3">
      <c r="A46">
        <v>0</v>
      </c>
      <c r="B46" t="s">
        <v>854</v>
      </c>
      <c r="C46" t="s">
        <v>649</v>
      </c>
    </row>
    <row r="47" spans="1:4" x14ac:dyDescent="0.3">
      <c r="A47">
        <v>0</v>
      </c>
      <c r="B47" t="s">
        <v>848</v>
      </c>
      <c r="C47" t="s">
        <v>648</v>
      </c>
    </row>
    <row r="48" spans="1:4" x14ac:dyDescent="0.3">
      <c r="A48">
        <v>0</v>
      </c>
      <c r="B48" t="s">
        <v>849</v>
      </c>
      <c r="C48" t="s">
        <v>647</v>
      </c>
    </row>
    <row r="49" spans="1:4" x14ac:dyDescent="0.3">
      <c r="A49">
        <v>1</v>
      </c>
      <c r="B49" t="s">
        <v>4</v>
      </c>
      <c r="C49" t="s">
        <v>20</v>
      </c>
      <c r="D49" t="s">
        <v>20</v>
      </c>
    </row>
    <row r="50" spans="1:4" x14ac:dyDescent="0.3">
      <c r="A50">
        <v>0</v>
      </c>
      <c r="B50" t="s">
        <v>637</v>
      </c>
      <c r="C50" t="s">
        <v>643</v>
      </c>
    </row>
    <row r="51" spans="1:4" ht="14.1" customHeight="1" x14ac:dyDescent="0.3">
      <c r="A51">
        <v>0</v>
      </c>
      <c r="B51" t="s">
        <v>638</v>
      </c>
      <c r="C51" t="s">
        <v>642</v>
      </c>
    </row>
    <row r="52" spans="1:4" x14ac:dyDescent="0.3">
      <c r="A52">
        <v>0</v>
      </c>
      <c r="B52" t="s">
        <v>639</v>
      </c>
      <c r="C52" t="s">
        <v>644</v>
      </c>
    </row>
    <row r="53" spans="1:4" x14ac:dyDescent="0.3">
      <c r="A53">
        <v>0</v>
      </c>
      <c r="B53" t="s">
        <v>641</v>
      </c>
      <c r="C53" t="s">
        <v>646</v>
      </c>
    </row>
    <row r="54" spans="1:4" x14ac:dyDescent="0.3">
      <c r="A54">
        <v>0</v>
      </c>
      <c r="B54" t="s">
        <v>640</v>
      </c>
      <c r="C54" t="s">
        <v>645</v>
      </c>
    </row>
    <row r="55" spans="1:4" x14ac:dyDescent="0.3">
      <c r="A55">
        <v>1</v>
      </c>
      <c r="B55" t="s">
        <v>5</v>
      </c>
      <c r="C55" t="s">
        <v>795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0"/>
  <sheetViews>
    <sheetView zoomScale="150" zoomScaleNormal="100" workbookViewId="0">
      <pane ySplit="1" topLeftCell="A2" activePane="bottomLeft" state="frozen"/>
      <selection pane="bottomLeft" activeCell="A7" sqref="A7:XFD7"/>
    </sheetView>
  </sheetViews>
  <sheetFormatPr defaultColWidth="8.88671875" defaultRowHeight="14.4" x14ac:dyDescent="0.3"/>
  <cols>
    <col min="1" max="1" width="14.44140625" customWidth="1"/>
    <col min="2" max="2" width="34.33203125" style="4" customWidth="1"/>
    <col min="3" max="4" width="60.88671875" customWidth="1"/>
    <col min="5" max="5" width="32" bestFit="1" customWidth="1"/>
  </cols>
  <sheetData>
    <row r="1" spans="1:5" s="1" customFormat="1" x14ac:dyDescent="0.3">
      <c r="A1" s="1" t="s">
        <v>810</v>
      </c>
      <c r="B1" s="3" t="s">
        <v>796</v>
      </c>
      <c r="C1" s="1" t="s">
        <v>3</v>
      </c>
      <c r="D1" s="1" t="s">
        <v>13</v>
      </c>
      <c r="E1" s="1" t="s">
        <v>77</v>
      </c>
    </row>
    <row r="2" spans="1:5" x14ac:dyDescent="0.3">
      <c r="A2">
        <v>0</v>
      </c>
      <c r="B2" s="2" t="s">
        <v>807</v>
      </c>
      <c r="C2" t="s">
        <v>8</v>
      </c>
    </row>
    <row r="3" spans="1:5" x14ac:dyDescent="0.3">
      <c r="A3">
        <v>0</v>
      </c>
      <c r="B3" t="s">
        <v>808</v>
      </c>
      <c r="C3" t="s">
        <v>9</v>
      </c>
    </row>
    <row r="4" spans="1:5" x14ac:dyDescent="0.3">
      <c r="A4">
        <v>1</v>
      </c>
      <c r="B4" t="s">
        <v>809</v>
      </c>
      <c r="C4" t="s">
        <v>811</v>
      </c>
      <c r="D4" t="s">
        <v>47</v>
      </c>
    </row>
    <row r="5" spans="1:5" x14ac:dyDescent="0.3">
      <c r="A5">
        <v>1</v>
      </c>
      <c r="B5" t="s">
        <v>1</v>
      </c>
      <c r="C5" t="s">
        <v>12</v>
      </c>
    </row>
    <row r="6" spans="1:5" x14ac:dyDescent="0.3">
      <c r="A6">
        <v>1</v>
      </c>
      <c r="B6" t="s">
        <v>0</v>
      </c>
      <c r="C6" t="s">
        <v>870</v>
      </c>
    </row>
    <row r="7" spans="1:5" x14ac:dyDescent="0.3">
      <c r="A7">
        <v>1</v>
      </c>
      <c r="B7" t="s">
        <v>886</v>
      </c>
      <c r="C7" t="s">
        <v>887</v>
      </c>
    </row>
    <row r="8" spans="1:5" x14ac:dyDescent="0.3">
      <c r="A8">
        <v>0</v>
      </c>
      <c r="B8" t="s">
        <v>609</v>
      </c>
      <c r="C8" t="s">
        <v>610</v>
      </c>
    </row>
    <row r="9" spans="1:5" x14ac:dyDescent="0.3">
      <c r="A9">
        <v>1</v>
      </c>
      <c r="B9" t="s">
        <v>2</v>
      </c>
      <c r="C9" t="s">
        <v>812</v>
      </c>
      <c r="D9" t="s">
        <v>31</v>
      </c>
    </row>
    <row r="10" spans="1:5" x14ac:dyDescent="0.3">
      <c r="A10">
        <f>--(D10&lt;&gt;"")</f>
        <v>0</v>
      </c>
      <c r="B10" t="s">
        <v>652</v>
      </c>
      <c r="C10" t="s">
        <v>653</v>
      </c>
    </row>
    <row r="11" spans="1:5" x14ac:dyDescent="0.3">
      <c r="A11">
        <f t="shared" ref="A11:A47" si="0">--(D11&lt;&gt;"")</f>
        <v>0</v>
      </c>
      <c r="B11" t="s">
        <v>632</v>
      </c>
      <c r="C11" t="s">
        <v>636</v>
      </c>
    </row>
    <row r="12" spans="1:5" x14ac:dyDescent="0.3">
      <c r="A12">
        <f t="shared" si="0"/>
        <v>0</v>
      </c>
      <c r="B12" t="s">
        <v>631</v>
      </c>
      <c r="C12" t="s">
        <v>635</v>
      </c>
    </row>
    <row r="13" spans="1:5" x14ac:dyDescent="0.3">
      <c r="A13">
        <f t="shared" si="0"/>
        <v>0</v>
      </c>
      <c r="B13" t="s">
        <v>630</v>
      </c>
      <c r="C13" t="s">
        <v>634</v>
      </c>
    </row>
    <row r="14" spans="1:5" x14ac:dyDescent="0.3">
      <c r="A14">
        <f t="shared" si="0"/>
        <v>0</v>
      </c>
      <c r="B14" t="s">
        <v>629</v>
      </c>
      <c r="C14" t="s">
        <v>633</v>
      </c>
    </row>
    <row r="15" spans="1:5" x14ac:dyDescent="0.3">
      <c r="A15">
        <f t="shared" si="0"/>
        <v>1</v>
      </c>
      <c r="B15" t="s">
        <v>88</v>
      </c>
      <c r="D15" t="s">
        <v>210</v>
      </c>
    </row>
    <row r="16" spans="1:5" x14ac:dyDescent="0.3">
      <c r="A16">
        <f t="shared" si="0"/>
        <v>1</v>
      </c>
      <c r="B16" t="s">
        <v>89</v>
      </c>
      <c r="D16" t="s">
        <v>52</v>
      </c>
    </row>
    <row r="17" spans="1:5" x14ac:dyDescent="0.3">
      <c r="A17">
        <f t="shared" si="0"/>
        <v>1</v>
      </c>
      <c r="B17" t="s">
        <v>450</v>
      </c>
      <c r="D17" t="s">
        <v>53</v>
      </c>
    </row>
    <row r="18" spans="1:5" x14ac:dyDescent="0.3">
      <c r="A18">
        <f t="shared" si="0"/>
        <v>1</v>
      </c>
      <c r="B18" t="s">
        <v>86</v>
      </c>
      <c r="D18" t="s">
        <v>797</v>
      </c>
    </row>
    <row r="19" spans="1:5" x14ac:dyDescent="0.3">
      <c r="A19">
        <f t="shared" si="0"/>
        <v>1</v>
      </c>
      <c r="B19" t="s">
        <v>87</v>
      </c>
      <c r="D19" t="s">
        <v>798</v>
      </c>
    </row>
    <row r="20" spans="1:5" s="1" customFormat="1" x14ac:dyDescent="0.3">
      <c r="A20">
        <f t="shared" si="0"/>
        <v>1</v>
      </c>
      <c r="B20" t="s">
        <v>29</v>
      </c>
      <c r="C20"/>
      <c r="D20" t="s">
        <v>36</v>
      </c>
      <c r="E20"/>
    </row>
    <row r="21" spans="1:5" x14ac:dyDescent="0.3">
      <c r="A21">
        <f t="shared" si="0"/>
        <v>1</v>
      </c>
      <c r="B21" t="s">
        <v>54</v>
      </c>
      <c r="D21" t="s">
        <v>48</v>
      </c>
    </row>
    <row r="22" spans="1:5" s="5" customFormat="1" x14ac:dyDescent="0.3">
      <c r="A22">
        <f t="shared" si="0"/>
        <v>1</v>
      </c>
      <c r="B22" t="s">
        <v>412</v>
      </c>
      <c r="C22"/>
      <c r="D22" t="s">
        <v>49</v>
      </c>
      <c r="E22"/>
    </row>
    <row r="23" spans="1:5" x14ac:dyDescent="0.3">
      <c r="A23">
        <f t="shared" si="0"/>
        <v>1</v>
      </c>
      <c r="B23" t="s">
        <v>413</v>
      </c>
      <c r="D23" t="s">
        <v>50</v>
      </c>
    </row>
    <row r="24" spans="1:5" x14ac:dyDescent="0.3">
      <c r="A24">
        <f t="shared" si="0"/>
        <v>1</v>
      </c>
      <c r="B24" t="s">
        <v>73</v>
      </c>
      <c r="D24" t="s">
        <v>55</v>
      </c>
      <c r="E24" t="s">
        <v>90</v>
      </c>
    </row>
    <row r="25" spans="1:5" x14ac:dyDescent="0.3">
      <c r="A25">
        <f t="shared" si="0"/>
        <v>1</v>
      </c>
      <c r="B25" t="s">
        <v>74</v>
      </c>
      <c r="D25" t="s">
        <v>348</v>
      </c>
    </row>
    <row r="26" spans="1:5" x14ac:dyDescent="0.3">
      <c r="A26">
        <f t="shared" si="0"/>
        <v>1</v>
      </c>
      <c r="B26" t="s">
        <v>76</v>
      </c>
      <c r="D26" t="s">
        <v>349</v>
      </c>
    </row>
    <row r="27" spans="1:5" x14ac:dyDescent="0.3">
      <c r="A27">
        <f t="shared" si="0"/>
        <v>1</v>
      </c>
      <c r="B27" t="s">
        <v>72</v>
      </c>
      <c r="D27" t="s">
        <v>56</v>
      </c>
    </row>
    <row r="28" spans="1:5" x14ac:dyDescent="0.3">
      <c r="A28">
        <f t="shared" si="0"/>
        <v>1</v>
      </c>
      <c r="B28" t="s">
        <v>696</v>
      </c>
      <c r="D28" t="s">
        <v>262</v>
      </c>
    </row>
    <row r="29" spans="1:5" x14ac:dyDescent="0.3">
      <c r="A29">
        <f t="shared" si="0"/>
        <v>1</v>
      </c>
      <c r="B29" t="s">
        <v>451</v>
      </c>
      <c r="D29" t="s">
        <v>263</v>
      </c>
    </row>
    <row r="30" spans="1:5" x14ac:dyDescent="0.3">
      <c r="A30">
        <f t="shared" si="0"/>
        <v>1</v>
      </c>
      <c r="B30" t="s">
        <v>743</v>
      </c>
      <c r="D30" t="s">
        <v>198</v>
      </c>
      <c r="E30" t="s">
        <v>346</v>
      </c>
    </row>
    <row r="31" spans="1:5" x14ac:dyDescent="0.3">
      <c r="A31">
        <f t="shared" si="0"/>
        <v>1</v>
      </c>
      <c r="B31" t="s">
        <v>697</v>
      </c>
      <c r="D31" t="s">
        <v>264</v>
      </c>
    </row>
    <row r="32" spans="1:5" x14ac:dyDescent="0.3">
      <c r="A32">
        <f t="shared" si="0"/>
        <v>1</v>
      </c>
      <c r="B32" t="s">
        <v>698</v>
      </c>
      <c r="D32" t="s">
        <v>265</v>
      </c>
    </row>
    <row r="33" spans="1:5" x14ac:dyDescent="0.3">
      <c r="A33">
        <f t="shared" si="0"/>
        <v>1</v>
      </c>
      <c r="B33" t="s">
        <v>699</v>
      </c>
      <c r="D33" t="s">
        <v>266</v>
      </c>
    </row>
    <row r="34" spans="1:5" x14ac:dyDescent="0.3">
      <c r="A34">
        <f t="shared" si="0"/>
        <v>1</v>
      </c>
      <c r="B34" t="s">
        <v>466</v>
      </c>
      <c r="D34" t="s">
        <v>267</v>
      </c>
    </row>
    <row r="35" spans="1:5" x14ac:dyDescent="0.3">
      <c r="A35">
        <f>--(D35&lt;&gt;"")</f>
        <v>1</v>
      </c>
      <c r="B35" t="s">
        <v>467</v>
      </c>
      <c r="D35" t="s">
        <v>268</v>
      </c>
    </row>
    <row r="36" spans="1:5" x14ac:dyDescent="0.3">
      <c r="A36">
        <f t="shared" si="0"/>
        <v>1</v>
      </c>
      <c r="B36" t="s">
        <v>457</v>
      </c>
      <c r="D36" t="s">
        <v>269</v>
      </c>
    </row>
    <row r="37" spans="1:5" x14ac:dyDescent="0.3">
      <c r="A37">
        <f t="shared" si="0"/>
        <v>1</v>
      </c>
      <c r="B37" t="s">
        <v>744</v>
      </c>
      <c r="D37" t="s">
        <v>199</v>
      </c>
      <c r="E37" t="s">
        <v>347</v>
      </c>
    </row>
    <row r="38" spans="1:5" x14ac:dyDescent="0.3">
      <c r="A38">
        <f t="shared" si="0"/>
        <v>1</v>
      </c>
      <c r="B38" t="s">
        <v>414</v>
      </c>
      <c r="D38" t="s">
        <v>177</v>
      </c>
      <c r="E38" t="s">
        <v>83</v>
      </c>
    </row>
    <row r="39" spans="1:5" x14ac:dyDescent="0.3">
      <c r="A39">
        <f t="shared" si="0"/>
        <v>1</v>
      </c>
      <c r="B39" t="s">
        <v>415</v>
      </c>
      <c r="D39" t="s">
        <v>178</v>
      </c>
    </row>
    <row r="40" spans="1:5" x14ac:dyDescent="0.3">
      <c r="A40">
        <f t="shared" si="0"/>
        <v>1</v>
      </c>
      <c r="B40" t="s">
        <v>416</v>
      </c>
      <c r="D40" t="s">
        <v>179</v>
      </c>
    </row>
    <row r="41" spans="1:5" x14ac:dyDescent="0.3">
      <c r="A41">
        <f t="shared" si="0"/>
        <v>1</v>
      </c>
      <c r="B41" t="s">
        <v>446</v>
      </c>
      <c r="D41" t="s">
        <v>180</v>
      </c>
    </row>
    <row r="42" spans="1:5" x14ac:dyDescent="0.3">
      <c r="A42">
        <f t="shared" si="0"/>
        <v>1</v>
      </c>
      <c r="B42" t="s">
        <v>447</v>
      </c>
      <c r="D42" t="s">
        <v>181</v>
      </c>
    </row>
    <row r="43" spans="1:5" x14ac:dyDescent="0.3">
      <c r="A43">
        <f t="shared" si="0"/>
        <v>1</v>
      </c>
      <c r="B43" t="s">
        <v>448</v>
      </c>
      <c r="D43" t="s">
        <v>182</v>
      </c>
    </row>
    <row r="44" spans="1:5" x14ac:dyDescent="0.3">
      <c r="A44">
        <f t="shared" si="0"/>
        <v>1</v>
      </c>
      <c r="B44" t="s">
        <v>449</v>
      </c>
      <c r="D44" t="s">
        <v>183</v>
      </c>
      <c r="E44" t="s">
        <v>85</v>
      </c>
    </row>
    <row r="45" spans="1:5" s="5" customFormat="1" x14ac:dyDescent="0.3">
      <c r="A45">
        <f t="shared" si="0"/>
        <v>1</v>
      </c>
      <c r="B45" t="s">
        <v>417</v>
      </c>
      <c r="C45"/>
      <c r="D45" t="s">
        <v>185</v>
      </c>
      <c r="E45" t="s">
        <v>84</v>
      </c>
    </row>
    <row r="46" spans="1:5" s="5" customFormat="1" x14ac:dyDescent="0.3">
      <c r="A46">
        <f>--(D46&lt;&gt;"")</f>
        <v>1</v>
      </c>
      <c r="B46" t="s">
        <v>418</v>
      </c>
      <c r="C46"/>
      <c r="D46" t="s">
        <v>184</v>
      </c>
      <c r="E46" t="s">
        <v>84</v>
      </c>
    </row>
    <row r="47" spans="1:5" s="5" customFormat="1" x14ac:dyDescent="0.3">
      <c r="A47">
        <f t="shared" si="0"/>
        <v>1</v>
      </c>
      <c r="B47" t="s">
        <v>419</v>
      </c>
      <c r="C47"/>
      <c r="D47" t="s">
        <v>186</v>
      </c>
      <c r="E47" t="s">
        <v>85</v>
      </c>
    </row>
    <row r="48" spans="1:5" s="5" customFormat="1" x14ac:dyDescent="0.3">
      <c r="A48">
        <v>0</v>
      </c>
      <c r="B48" t="s">
        <v>872</v>
      </c>
      <c r="C48" t="s">
        <v>873</v>
      </c>
      <c r="D48"/>
      <c r="E48"/>
    </row>
    <row r="49" spans="1:5" s="5" customFormat="1" x14ac:dyDescent="0.3">
      <c r="A49">
        <v>0</v>
      </c>
      <c r="B49" t="s">
        <v>827</v>
      </c>
      <c r="C49" t="s">
        <v>875</v>
      </c>
      <c r="D49"/>
      <c r="E49"/>
    </row>
    <row r="50" spans="1:5" s="5" customFormat="1" x14ac:dyDescent="0.3">
      <c r="A50">
        <v>0</v>
      </c>
      <c r="B50" t="s">
        <v>879</v>
      </c>
      <c r="C50" t="s">
        <v>880</v>
      </c>
      <c r="D50"/>
      <c r="E50"/>
    </row>
    <row r="51" spans="1:5" s="5" customFormat="1" x14ac:dyDescent="0.3">
      <c r="A51">
        <v>0</v>
      </c>
      <c r="B51" t="s">
        <v>840</v>
      </c>
      <c r="C51" t="s">
        <v>874</v>
      </c>
      <c r="D51"/>
      <c r="E51"/>
    </row>
    <row r="52" spans="1:5" x14ac:dyDescent="0.3">
      <c r="A52">
        <v>0</v>
      </c>
      <c r="B52" s="4" t="s">
        <v>881</v>
      </c>
      <c r="C52" t="s">
        <v>876</v>
      </c>
    </row>
    <row r="53" spans="1:5" x14ac:dyDescent="0.3">
      <c r="A53">
        <v>0</v>
      </c>
      <c r="B53" s="4" t="s">
        <v>877</v>
      </c>
      <c r="C53" t="s">
        <v>882</v>
      </c>
    </row>
    <row r="54" spans="1:5" s="5" customFormat="1" x14ac:dyDescent="0.3">
      <c r="B54"/>
      <c r="C54"/>
      <c r="D54"/>
      <c r="E54"/>
    </row>
    <row r="55" spans="1:5" s="5" customFormat="1" x14ac:dyDescent="0.3">
      <c r="B55"/>
      <c r="C55"/>
      <c r="D55"/>
      <c r="E55"/>
    </row>
    <row r="56" spans="1:5" s="5" customFormat="1" x14ac:dyDescent="0.3">
      <c r="B56"/>
      <c r="C56"/>
      <c r="D56"/>
      <c r="E56"/>
    </row>
    <row r="57" spans="1:5" s="5" customFormat="1" x14ac:dyDescent="0.3">
      <c r="B57"/>
      <c r="C57"/>
      <c r="D57"/>
      <c r="E57"/>
    </row>
    <row r="58" spans="1:5" s="5" customFormat="1" x14ac:dyDescent="0.3">
      <c r="B58"/>
      <c r="C58"/>
      <c r="D58"/>
      <c r="E58"/>
    </row>
    <row r="59" spans="1:5" s="5" customFormat="1" x14ac:dyDescent="0.3">
      <c r="B59"/>
      <c r="C59"/>
      <c r="D59"/>
      <c r="E59"/>
    </row>
    <row r="60" spans="1:5" s="5" customFormat="1" x14ac:dyDescent="0.3">
      <c r="B60"/>
      <c r="C60"/>
      <c r="D60"/>
      <c r="E60"/>
    </row>
    <row r="61" spans="1:5" s="5" customFormat="1" x14ac:dyDescent="0.3">
      <c r="B61"/>
      <c r="C61"/>
      <c r="D61"/>
      <c r="E61"/>
    </row>
    <row r="62" spans="1:5" s="5" customFormat="1" x14ac:dyDescent="0.3">
      <c r="B62"/>
      <c r="C62"/>
      <c r="D62"/>
      <c r="E62"/>
    </row>
    <row r="63" spans="1:5" s="5" customFormat="1" x14ac:dyDescent="0.3">
      <c r="B63"/>
      <c r="C63"/>
      <c r="D63"/>
      <c r="E63"/>
    </row>
    <row r="64" spans="1:5" s="5" customFormat="1" x14ac:dyDescent="0.3">
      <c r="B64"/>
      <c r="C64"/>
      <c r="D64"/>
      <c r="E64"/>
    </row>
    <row r="65" spans="2:5" s="5" customFormat="1" x14ac:dyDescent="0.3">
      <c r="B65"/>
      <c r="C65"/>
      <c r="D65"/>
      <c r="E65"/>
    </row>
    <row r="66" spans="2:5" s="5" customFormat="1" x14ac:dyDescent="0.3">
      <c r="B66"/>
      <c r="C66"/>
      <c r="D66"/>
      <c r="E66"/>
    </row>
    <row r="67" spans="2:5" s="5" customFormat="1" x14ac:dyDescent="0.3">
      <c r="B67"/>
      <c r="C67"/>
      <c r="D67"/>
      <c r="E67"/>
    </row>
    <row r="68" spans="2:5" s="5" customFormat="1" x14ac:dyDescent="0.3">
      <c r="B68"/>
      <c r="C68"/>
      <c r="D68"/>
      <c r="E68"/>
    </row>
    <row r="69" spans="2:5" s="5" customFormat="1" x14ac:dyDescent="0.3">
      <c r="B69"/>
      <c r="C69"/>
      <c r="D69"/>
      <c r="E69"/>
    </row>
    <row r="70" spans="2:5" s="5" customFormat="1" x14ac:dyDescent="0.3">
      <c r="B70"/>
      <c r="C70"/>
      <c r="D70"/>
      <c r="E70"/>
    </row>
    <row r="71" spans="2:5" s="5" customFormat="1" x14ac:dyDescent="0.3">
      <c r="B71"/>
      <c r="C71"/>
      <c r="D71"/>
      <c r="E71"/>
    </row>
    <row r="72" spans="2:5" s="5" customFormat="1" x14ac:dyDescent="0.3">
      <c r="B72"/>
      <c r="C72"/>
      <c r="D72"/>
      <c r="E72"/>
    </row>
    <row r="73" spans="2:5" s="5" customFormat="1" x14ac:dyDescent="0.3">
      <c r="B73"/>
      <c r="C73"/>
      <c r="D73"/>
      <c r="E73"/>
    </row>
    <row r="74" spans="2:5" s="5" customFormat="1" x14ac:dyDescent="0.3">
      <c r="B74"/>
      <c r="C74"/>
      <c r="D74"/>
      <c r="E74"/>
    </row>
    <row r="75" spans="2:5" s="5" customFormat="1" x14ac:dyDescent="0.3">
      <c r="B75"/>
      <c r="C75"/>
      <c r="D75"/>
      <c r="E75"/>
    </row>
    <row r="76" spans="2:5" s="5" customFormat="1" x14ac:dyDescent="0.3">
      <c r="B76"/>
      <c r="C76"/>
      <c r="D76"/>
      <c r="E76"/>
    </row>
    <row r="77" spans="2:5" s="5" customFormat="1" x14ac:dyDescent="0.3">
      <c r="B77"/>
      <c r="C77"/>
      <c r="D77"/>
      <c r="E77"/>
    </row>
    <row r="78" spans="2:5" s="5" customFormat="1" x14ac:dyDescent="0.3">
      <c r="B78"/>
      <c r="C78"/>
      <c r="D78"/>
      <c r="E78"/>
    </row>
    <row r="79" spans="2:5" s="5" customFormat="1" x14ac:dyDescent="0.3">
      <c r="B79"/>
      <c r="C79"/>
      <c r="D79"/>
      <c r="E79"/>
    </row>
    <row r="80" spans="2:5" s="5" customFormat="1" x14ac:dyDescent="0.3">
      <c r="B80"/>
      <c r="C80"/>
      <c r="D80"/>
      <c r="E80"/>
    </row>
    <row r="81" spans="2:5" s="5" customFormat="1" x14ac:dyDescent="0.3">
      <c r="B81"/>
      <c r="C81"/>
      <c r="D81"/>
      <c r="E81"/>
    </row>
    <row r="82" spans="2:5" s="5" customFormat="1" x14ac:dyDescent="0.3">
      <c r="B82"/>
      <c r="C82"/>
      <c r="D82"/>
      <c r="E82"/>
    </row>
    <row r="83" spans="2:5" s="5" customFormat="1" x14ac:dyDescent="0.3">
      <c r="B83"/>
      <c r="C83"/>
      <c r="D83"/>
      <c r="E83"/>
    </row>
    <row r="84" spans="2:5" s="5" customFormat="1" x14ac:dyDescent="0.3">
      <c r="B84" s="6"/>
    </row>
    <row r="85" spans="2:5" s="5" customFormat="1" x14ac:dyDescent="0.3">
      <c r="B85" s="6"/>
    </row>
    <row r="86" spans="2:5" s="5" customFormat="1" x14ac:dyDescent="0.3">
      <c r="B86" s="6"/>
    </row>
    <row r="87" spans="2:5" s="5" customFormat="1" x14ac:dyDescent="0.3">
      <c r="B87" s="6"/>
    </row>
    <row r="88" spans="2:5" s="5" customFormat="1" x14ac:dyDescent="0.3">
      <c r="B88" s="6"/>
    </row>
    <row r="89" spans="2:5" s="5" customFormat="1" x14ac:dyDescent="0.3">
      <c r="B89" s="6"/>
    </row>
    <row r="90" spans="2:5" s="5" customFormat="1" x14ac:dyDescent="0.3">
      <c r="B90" s="6"/>
    </row>
    <row r="91" spans="2:5" s="5" customFormat="1" x14ac:dyDescent="0.3">
      <c r="B91" s="6"/>
    </row>
    <row r="92" spans="2:5" s="5" customFormat="1" x14ac:dyDescent="0.3">
      <c r="B92" s="6"/>
    </row>
    <row r="93" spans="2:5" s="5" customFormat="1" x14ac:dyDescent="0.3">
      <c r="B93" s="6"/>
    </row>
    <row r="94" spans="2:5" s="5" customFormat="1" x14ac:dyDescent="0.3">
      <c r="B94" s="6"/>
    </row>
    <row r="95" spans="2:5" s="5" customFormat="1" x14ac:dyDescent="0.3">
      <c r="B95" s="6"/>
    </row>
    <row r="96" spans="2:5" s="5" customFormat="1" x14ac:dyDescent="0.3">
      <c r="B96" s="6"/>
    </row>
    <row r="97" spans="2:2" s="5" customFormat="1" x14ac:dyDescent="0.3">
      <c r="B97" s="6"/>
    </row>
    <row r="98" spans="2:2" s="5" customFormat="1" x14ac:dyDescent="0.3">
      <c r="B98" s="6"/>
    </row>
    <row r="99" spans="2:2" s="5" customFormat="1" x14ac:dyDescent="0.3">
      <c r="B99" s="6"/>
    </row>
    <row r="100" spans="2:2" s="5" customFormat="1" x14ac:dyDescent="0.3">
      <c r="B100" s="6"/>
    </row>
    <row r="101" spans="2:2" s="5" customFormat="1" x14ac:dyDescent="0.3">
      <c r="B101" s="6"/>
    </row>
    <row r="102" spans="2:2" s="5" customFormat="1" x14ac:dyDescent="0.3">
      <c r="B102" s="6"/>
    </row>
    <row r="103" spans="2:2" s="5" customFormat="1" x14ac:dyDescent="0.3">
      <c r="B103" s="6"/>
    </row>
    <row r="104" spans="2:2" s="5" customFormat="1" x14ac:dyDescent="0.3">
      <c r="B104" s="6"/>
    </row>
    <row r="105" spans="2:2" s="5" customFormat="1" x14ac:dyDescent="0.3">
      <c r="B105" s="6"/>
    </row>
    <row r="106" spans="2:2" s="5" customFormat="1" x14ac:dyDescent="0.3">
      <c r="B106" s="6"/>
    </row>
    <row r="107" spans="2:2" s="5" customFormat="1" x14ac:dyDescent="0.3">
      <c r="B107" s="6"/>
    </row>
    <row r="108" spans="2:2" s="5" customFormat="1" x14ac:dyDescent="0.3">
      <c r="B108" s="6"/>
    </row>
    <row r="109" spans="2:2" s="5" customFormat="1" x14ac:dyDescent="0.3">
      <c r="B109" s="6"/>
    </row>
    <row r="110" spans="2:2" s="5" customFormat="1" x14ac:dyDescent="0.3">
      <c r="B110" s="6"/>
    </row>
  </sheetData>
  <sortState ref="A2:E49">
    <sortCondition ref="A30:A49"/>
  </sortState>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zoomScale="143" zoomScaleNormal="100" workbookViewId="0">
      <pane ySplit="1" topLeftCell="A2" activePane="bottomLeft" state="frozen"/>
      <selection pane="bottomLeft" activeCell="A6" sqref="A6:XFD6"/>
    </sheetView>
  </sheetViews>
  <sheetFormatPr defaultColWidth="8.88671875" defaultRowHeight="14.4" x14ac:dyDescent="0.3"/>
  <cols>
    <col min="1" max="1" width="14.33203125" customWidth="1"/>
    <col min="2" max="2" width="34.33203125" style="4" customWidth="1"/>
    <col min="3" max="4" width="50.88671875" customWidth="1"/>
    <col min="5" max="5" width="32" bestFit="1" customWidth="1"/>
  </cols>
  <sheetData>
    <row r="1" spans="1:5" s="1" customFormat="1" x14ac:dyDescent="0.3">
      <c r="A1" s="1" t="s">
        <v>810</v>
      </c>
      <c r="B1" s="3" t="s">
        <v>796</v>
      </c>
      <c r="C1" s="1" t="s">
        <v>3</v>
      </c>
      <c r="D1" s="1" t="s">
        <v>13</v>
      </c>
      <c r="E1" s="1" t="s">
        <v>77</v>
      </c>
    </row>
    <row r="2" spans="1:5" x14ac:dyDescent="0.3">
      <c r="A2">
        <v>0</v>
      </c>
      <c r="B2" s="2" t="s">
        <v>807</v>
      </c>
      <c r="C2" t="s">
        <v>8</v>
      </c>
    </row>
    <row r="3" spans="1:5" x14ac:dyDescent="0.3">
      <c r="A3">
        <v>0</v>
      </c>
      <c r="B3" t="s">
        <v>808</v>
      </c>
      <c r="C3" t="s">
        <v>9</v>
      </c>
    </row>
    <row r="4" spans="1:5" x14ac:dyDescent="0.3">
      <c r="A4">
        <v>1</v>
      </c>
      <c r="B4" t="s">
        <v>809</v>
      </c>
      <c r="C4" t="s">
        <v>811</v>
      </c>
      <c r="D4" t="s">
        <v>47</v>
      </c>
    </row>
    <row r="5" spans="1:5" x14ac:dyDescent="0.3">
      <c r="A5">
        <v>1</v>
      </c>
      <c r="B5" t="s">
        <v>1</v>
      </c>
      <c r="C5" t="s">
        <v>12</v>
      </c>
    </row>
    <row r="6" spans="1:5" x14ac:dyDescent="0.3">
      <c r="A6">
        <v>1</v>
      </c>
      <c r="B6" t="s">
        <v>886</v>
      </c>
      <c r="C6" t="s">
        <v>887</v>
      </c>
    </row>
    <row r="7" spans="1:5" x14ac:dyDescent="0.3">
      <c r="A7">
        <v>1</v>
      </c>
      <c r="B7" t="s">
        <v>0</v>
      </c>
      <c r="C7" t="s">
        <v>870</v>
      </c>
    </row>
    <row r="8" spans="1:5" x14ac:dyDescent="0.3">
      <c r="A8">
        <v>0</v>
      </c>
      <c r="B8" t="s">
        <v>609</v>
      </c>
      <c r="C8" t="s">
        <v>610</v>
      </c>
    </row>
    <row r="9" spans="1:5" x14ac:dyDescent="0.3">
      <c r="A9">
        <v>1</v>
      </c>
      <c r="B9" t="s">
        <v>2</v>
      </c>
      <c r="C9" t="s">
        <v>812</v>
      </c>
      <c r="D9" t="s">
        <v>31</v>
      </c>
    </row>
    <row r="10" spans="1:5" x14ac:dyDescent="0.3">
      <c r="A10">
        <f>--(D10&lt;&gt;"")</f>
        <v>0</v>
      </c>
      <c r="B10" t="s">
        <v>652</v>
      </c>
      <c r="C10" t="s">
        <v>653</v>
      </c>
    </row>
    <row r="11" spans="1:5" x14ac:dyDescent="0.3">
      <c r="A11">
        <f t="shared" ref="A11:A56" si="0">--(D11&lt;&gt;"")</f>
        <v>0</v>
      </c>
      <c r="B11" t="s">
        <v>632</v>
      </c>
      <c r="C11" t="s">
        <v>636</v>
      </c>
    </row>
    <row r="12" spans="1:5" x14ac:dyDescent="0.3">
      <c r="A12">
        <f t="shared" si="0"/>
        <v>0</v>
      </c>
      <c r="B12" t="s">
        <v>631</v>
      </c>
      <c r="C12" t="s">
        <v>635</v>
      </c>
    </row>
    <row r="13" spans="1:5" x14ac:dyDescent="0.3">
      <c r="A13">
        <f t="shared" si="0"/>
        <v>0</v>
      </c>
      <c r="B13" t="s">
        <v>630</v>
      </c>
      <c r="C13" t="s">
        <v>634</v>
      </c>
    </row>
    <row r="14" spans="1:5" x14ac:dyDescent="0.3">
      <c r="A14">
        <f t="shared" si="0"/>
        <v>0</v>
      </c>
      <c r="B14" t="s">
        <v>629</v>
      </c>
      <c r="C14" t="s">
        <v>633</v>
      </c>
    </row>
    <row r="15" spans="1:5" x14ac:dyDescent="0.3">
      <c r="A15">
        <f t="shared" si="0"/>
        <v>1</v>
      </c>
      <c r="B15" t="s">
        <v>88</v>
      </c>
      <c r="D15" t="s">
        <v>210</v>
      </c>
    </row>
    <row r="16" spans="1:5" x14ac:dyDescent="0.3">
      <c r="A16">
        <f t="shared" si="0"/>
        <v>1</v>
      </c>
      <c r="B16" t="s">
        <v>89</v>
      </c>
      <c r="D16" t="s">
        <v>52</v>
      </c>
    </row>
    <row r="17" spans="1:5" x14ac:dyDescent="0.3">
      <c r="A17">
        <f t="shared" si="0"/>
        <v>1</v>
      </c>
      <c r="B17" t="s">
        <v>450</v>
      </c>
      <c r="D17" t="s">
        <v>53</v>
      </c>
    </row>
    <row r="18" spans="1:5" x14ac:dyDescent="0.3">
      <c r="A18">
        <f t="shared" si="0"/>
        <v>1</v>
      </c>
      <c r="B18" t="s">
        <v>86</v>
      </c>
      <c r="D18" t="s">
        <v>797</v>
      </c>
    </row>
    <row r="19" spans="1:5" x14ac:dyDescent="0.3">
      <c r="A19">
        <f t="shared" si="0"/>
        <v>1</v>
      </c>
      <c r="B19" t="s">
        <v>87</v>
      </c>
      <c r="D19" t="s">
        <v>798</v>
      </c>
    </row>
    <row r="20" spans="1:5" s="1" customFormat="1" x14ac:dyDescent="0.3">
      <c r="A20">
        <f t="shared" si="0"/>
        <v>1</v>
      </c>
      <c r="B20" t="s">
        <v>29</v>
      </c>
      <c r="C20"/>
      <c r="D20" t="s">
        <v>36</v>
      </c>
      <c r="E20"/>
    </row>
    <row r="21" spans="1:5" x14ac:dyDescent="0.3">
      <c r="A21">
        <f t="shared" si="0"/>
        <v>1</v>
      </c>
      <c r="B21" t="s">
        <v>54</v>
      </c>
      <c r="D21" t="s">
        <v>48</v>
      </c>
    </row>
    <row r="22" spans="1:5" s="5" customFormat="1" x14ac:dyDescent="0.3">
      <c r="A22">
        <f t="shared" si="0"/>
        <v>1</v>
      </c>
      <c r="B22" t="s">
        <v>412</v>
      </c>
      <c r="C22"/>
      <c r="D22" t="s">
        <v>49</v>
      </c>
      <c r="E22"/>
    </row>
    <row r="23" spans="1:5" x14ac:dyDescent="0.3">
      <c r="A23">
        <f t="shared" si="0"/>
        <v>1</v>
      </c>
      <c r="B23" t="s">
        <v>413</v>
      </c>
      <c r="D23" t="s">
        <v>50</v>
      </c>
    </row>
    <row r="24" spans="1:5" x14ac:dyDescent="0.3">
      <c r="A24">
        <f t="shared" si="0"/>
        <v>1</v>
      </c>
      <c r="B24" t="s">
        <v>73</v>
      </c>
      <c r="D24" t="s">
        <v>55</v>
      </c>
      <c r="E24" t="s">
        <v>90</v>
      </c>
    </row>
    <row r="25" spans="1:5" x14ac:dyDescent="0.3">
      <c r="A25">
        <f t="shared" si="0"/>
        <v>1</v>
      </c>
      <c r="B25" t="s">
        <v>74</v>
      </c>
      <c r="D25" t="s">
        <v>348</v>
      </c>
    </row>
    <row r="26" spans="1:5" x14ac:dyDescent="0.3">
      <c r="A26">
        <f t="shared" si="0"/>
        <v>1</v>
      </c>
      <c r="B26" t="s">
        <v>76</v>
      </c>
      <c r="D26" t="s">
        <v>349</v>
      </c>
    </row>
    <row r="27" spans="1:5" x14ac:dyDescent="0.3">
      <c r="A27">
        <f t="shared" si="0"/>
        <v>1</v>
      </c>
      <c r="B27" t="s">
        <v>72</v>
      </c>
      <c r="D27" t="s">
        <v>56</v>
      </c>
    </row>
    <row r="28" spans="1:5" x14ac:dyDescent="0.3">
      <c r="A28">
        <f t="shared" si="0"/>
        <v>1</v>
      </c>
      <c r="B28" t="s">
        <v>778</v>
      </c>
      <c r="D28" t="s">
        <v>270</v>
      </c>
    </row>
    <row r="29" spans="1:5" x14ac:dyDescent="0.3">
      <c r="A29">
        <f t="shared" si="0"/>
        <v>1</v>
      </c>
      <c r="B29" t="s">
        <v>654</v>
      </c>
      <c r="D29" t="s">
        <v>271</v>
      </c>
    </row>
    <row r="30" spans="1:5" x14ac:dyDescent="0.3">
      <c r="A30">
        <f t="shared" si="0"/>
        <v>1</v>
      </c>
      <c r="B30" t="s">
        <v>468</v>
      </c>
      <c r="D30" t="s">
        <v>272</v>
      </c>
    </row>
    <row r="31" spans="1:5" x14ac:dyDescent="0.3">
      <c r="A31">
        <f t="shared" si="0"/>
        <v>1</v>
      </c>
      <c r="B31" t="s">
        <v>655</v>
      </c>
      <c r="D31" t="s">
        <v>273</v>
      </c>
    </row>
    <row r="32" spans="1:5" x14ac:dyDescent="0.3">
      <c r="A32">
        <f t="shared" si="0"/>
        <v>1</v>
      </c>
      <c r="B32" t="s">
        <v>656</v>
      </c>
      <c r="D32" t="s">
        <v>274</v>
      </c>
    </row>
    <row r="33" spans="1:5" x14ac:dyDescent="0.3">
      <c r="A33">
        <f t="shared" si="0"/>
        <v>1</v>
      </c>
      <c r="B33" t="s">
        <v>469</v>
      </c>
      <c r="D33" t="s">
        <v>275</v>
      </c>
    </row>
    <row r="34" spans="1:5" x14ac:dyDescent="0.3">
      <c r="A34">
        <f t="shared" si="0"/>
        <v>1</v>
      </c>
      <c r="B34" t="s">
        <v>657</v>
      </c>
      <c r="D34" t="s">
        <v>276</v>
      </c>
    </row>
    <row r="35" spans="1:5" x14ac:dyDescent="0.3">
      <c r="A35">
        <f t="shared" si="0"/>
        <v>1</v>
      </c>
      <c r="B35" t="s">
        <v>470</v>
      </c>
      <c r="D35" t="s">
        <v>275</v>
      </c>
    </row>
    <row r="36" spans="1:5" x14ac:dyDescent="0.3">
      <c r="A36">
        <f t="shared" si="0"/>
        <v>1</v>
      </c>
      <c r="B36" t="s">
        <v>566</v>
      </c>
      <c r="D36" t="s">
        <v>245</v>
      </c>
    </row>
    <row r="37" spans="1:5" x14ac:dyDescent="0.3">
      <c r="A37">
        <f t="shared" si="0"/>
        <v>1</v>
      </c>
      <c r="B37" t="s">
        <v>743</v>
      </c>
      <c r="D37" t="s">
        <v>198</v>
      </c>
      <c r="E37" t="s">
        <v>346</v>
      </c>
    </row>
    <row r="38" spans="1:5" x14ac:dyDescent="0.3">
      <c r="A38">
        <f t="shared" si="0"/>
        <v>1</v>
      </c>
      <c r="B38" t="s">
        <v>658</v>
      </c>
      <c r="D38" t="s">
        <v>277</v>
      </c>
    </row>
    <row r="39" spans="1:5" x14ac:dyDescent="0.3">
      <c r="A39">
        <f t="shared" si="0"/>
        <v>1</v>
      </c>
      <c r="B39" t="s">
        <v>659</v>
      </c>
      <c r="D39" t="s">
        <v>278</v>
      </c>
    </row>
    <row r="40" spans="1:5" x14ac:dyDescent="0.3">
      <c r="A40">
        <f t="shared" si="0"/>
        <v>1</v>
      </c>
      <c r="B40" t="s">
        <v>660</v>
      </c>
      <c r="D40" t="s">
        <v>279</v>
      </c>
    </row>
    <row r="41" spans="1:5" x14ac:dyDescent="0.3">
      <c r="A41">
        <f>--(D41&lt;&gt;"")</f>
        <v>1</v>
      </c>
      <c r="B41" t="s">
        <v>661</v>
      </c>
      <c r="D41" t="s">
        <v>280</v>
      </c>
    </row>
    <row r="42" spans="1:5" x14ac:dyDescent="0.3">
      <c r="A42">
        <f t="shared" si="0"/>
        <v>1</v>
      </c>
      <c r="B42" t="s">
        <v>662</v>
      </c>
      <c r="D42" t="s">
        <v>281</v>
      </c>
    </row>
    <row r="43" spans="1:5" s="5" customFormat="1" x14ac:dyDescent="0.3">
      <c r="A43">
        <f t="shared" si="0"/>
        <v>1</v>
      </c>
      <c r="B43" t="s">
        <v>663</v>
      </c>
      <c r="C43"/>
      <c r="D43" t="s">
        <v>282</v>
      </c>
      <c r="E43"/>
    </row>
    <row r="44" spans="1:5" s="5" customFormat="1" x14ac:dyDescent="0.3">
      <c r="A44">
        <f t="shared" si="0"/>
        <v>1</v>
      </c>
      <c r="B44" t="s">
        <v>664</v>
      </c>
      <c r="C44"/>
      <c r="D44" t="s">
        <v>283</v>
      </c>
      <c r="E44"/>
    </row>
    <row r="45" spans="1:5" s="5" customFormat="1" x14ac:dyDescent="0.3">
      <c r="A45">
        <f t="shared" si="0"/>
        <v>1</v>
      </c>
      <c r="B45" t="s">
        <v>457</v>
      </c>
      <c r="C45"/>
      <c r="D45" t="s">
        <v>269</v>
      </c>
      <c r="E45"/>
    </row>
    <row r="46" spans="1:5" s="5" customFormat="1" ht="15.9" customHeight="1" x14ac:dyDescent="0.3">
      <c r="A46">
        <f t="shared" si="0"/>
        <v>1</v>
      </c>
      <c r="B46" t="s">
        <v>744</v>
      </c>
      <c r="C46"/>
      <c r="D46" t="s">
        <v>199</v>
      </c>
      <c r="E46" t="s">
        <v>347</v>
      </c>
    </row>
    <row r="47" spans="1:5" s="5" customFormat="1" x14ac:dyDescent="0.3">
      <c r="A47">
        <f t="shared" si="0"/>
        <v>1</v>
      </c>
      <c r="B47" t="s">
        <v>414</v>
      </c>
      <c r="C47"/>
      <c r="D47" t="s">
        <v>177</v>
      </c>
      <c r="E47" t="s">
        <v>83</v>
      </c>
    </row>
    <row r="48" spans="1:5" s="5" customFormat="1" x14ac:dyDescent="0.3">
      <c r="A48">
        <f t="shared" si="0"/>
        <v>1</v>
      </c>
      <c r="B48" t="s">
        <v>415</v>
      </c>
      <c r="C48"/>
      <c r="D48" t="s">
        <v>178</v>
      </c>
      <c r="E48"/>
    </row>
    <row r="49" spans="1:5" s="5" customFormat="1" x14ac:dyDescent="0.3">
      <c r="A49">
        <f t="shared" si="0"/>
        <v>1</v>
      </c>
      <c r="B49" t="s">
        <v>416</v>
      </c>
      <c r="C49"/>
      <c r="D49" t="s">
        <v>179</v>
      </c>
      <c r="E49"/>
    </row>
    <row r="50" spans="1:5" s="5" customFormat="1" x14ac:dyDescent="0.3">
      <c r="A50">
        <f t="shared" si="0"/>
        <v>1</v>
      </c>
      <c r="B50" t="s">
        <v>446</v>
      </c>
      <c r="C50"/>
      <c r="D50" t="s">
        <v>180</v>
      </c>
      <c r="E50"/>
    </row>
    <row r="51" spans="1:5" s="5" customFormat="1" x14ac:dyDescent="0.3">
      <c r="A51">
        <f t="shared" si="0"/>
        <v>1</v>
      </c>
      <c r="B51" t="s">
        <v>447</v>
      </c>
      <c r="C51"/>
      <c r="D51" t="s">
        <v>181</v>
      </c>
      <c r="E51"/>
    </row>
    <row r="52" spans="1:5" s="5" customFormat="1" x14ac:dyDescent="0.3">
      <c r="A52">
        <f t="shared" si="0"/>
        <v>1</v>
      </c>
      <c r="B52" t="s">
        <v>448</v>
      </c>
      <c r="C52"/>
      <c r="D52" t="s">
        <v>182</v>
      </c>
      <c r="E52"/>
    </row>
    <row r="53" spans="1:5" s="5" customFormat="1" x14ac:dyDescent="0.3">
      <c r="A53">
        <f t="shared" si="0"/>
        <v>1</v>
      </c>
      <c r="B53" t="s">
        <v>449</v>
      </c>
      <c r="C53"/>
      <c r="D53" t="s">
        <v>183</v>
      </c>
      <c r="E53" t="s">
        <v>85</v>
      </c>
    </row>
    <row r="54" spans="1:5" s="5" customFormat="1" x14ac:dyDescent="0.3">
      <c r="A54">
        <f>--(D54&lt;&gt;"")</f>
        <v>1</v>
      </c>
      <c r="B54" t="s">
        <v>417</v>
      </c>
      <c r="C54"/>
      <c r="D54" t="s">
        <v>185</v>
      </c>
      <c r="E54" t="s">
        <v>84</v>
      </c>
    </row>
    <row r="55" spans="1:5" s="5" customFormat="1" x14ac:dyDescent="0.3">
      <c r="A55">
        <f t="shared" si="0"/>
        <v>1</v>
      </c>
      <c r="B55" t="s">
        <v>418</v>
      </c>
      <c r="C55"/>
      <c r="D55" t="s">
        <v>184</v>
      </c>
      <c r="E55" t="s">
        <v>84</v>
      </c>
    </row>
    <row r="56" spans="1:5" s="5" customFormat="1" x14ac:dyDescent="0.3">
      <c r="A56">
        <f t="shared" si="0"/>
        <v>1</v>
      </c>
      <c r="B56" t="s">
        <v>419</v>
      </c>
      <c r="C56"/>
      <c r="D56" t="s">
        <v>186</v>
      </c>
      <c r="E56" t="s">
        <v>85</v>
      </c>
    </row>
    <row r="57" spans="1:5" s="5" customFormat="1" x14ac:dyDescent="0.3">
      <c r="A57">
        <v>0</v>
      </c>
      <c r="B57" t="s">
        <v>872</v>
      </c>
      <c r="C57" t="s">
        <v>873</v>
      </c>
      <c r="D57"/>
      <c r="E57"/>
    </row>
    <row r="58" spans="1:5" s="5" customFormat="1" x14ac:dyDescent="0.3">
      <c r="A58">
        <v>0</v>
      </c>
      <c r="B58" t="s">
        <v>827</v>
      </c>
      <c r="C58" t="s">
        <v>875</v>
      </c>
      <c r="D58"/>
      <c r="E58"/>
    </row>
    <row r="59" spans="1:5" s="5" customFormat="1" x14ac:dyDescent="0.3">
      <c r="A59">
        <v>0</v>
      </c>
      <c r="B59" t="s">
        <v>879</v>
      </c>
      <c r="C59" t="s">
        <v>880</v>
      </c>
      <c r="D59"/>
      <c r="E59"/>
    </row>
    <row r="60" spans="1:5" s="5" customFormat="1" x14ac:dyDescent="0.3">
      <c r="A60">
        <v>0</v>
      </c>
      <c r="B60" t="s">
        <v>884</v>
      </c>
      <c r="C60" t="s">
        <v>885</v>
      </c>
      <c r="D60"/>
      <c r="E60"/>
    </row>
    <row r="61" spans="1:5" s="5" customFormat="1" x14ac:dyDescent="0.3">
      <c r="A61">
        <v>0</v>
      </c>
      <c r="B61" t="s">
        <v>840</v>
      </c>
      <c r="C61" t="s">
        <v>874</v>
      </c>
      <c r="D61"/>
      <c r="E61"/>
    </row>
    <row r="62" spans="1:5" x14ac:dyDescent="0.3">
      <c r="A62">
        <v>0</v>
      </c>
      <c r="B62" s="4" t="s">
        <v>881</v>
      </c>
      <c r="C62" t="s">
        <v>876</v>
      </c>
    </row>
    <row r="63" spans="1:5" x14ac:dyDescent="0.3">
      <c r="A63">
        <v>0</v>
      </c>
      <c r="B63" s="4" t="s">
        <v>877</v>
      </c>
      <c r="C63" t="s">
        <v>882</v>
      </c>
    </row>
    <row r="64" spans="1:5" s="5" customFormat="1" x14ac:dyDescent="0.3">
      <c r="B64" s="6"/>
    </row>
    <row r="65" spans="2:2" s="5" customFormat="1" x14ac:dyDescent="0.3">
      <c r="B65" s="6"/>
    </row>
    <row r="66" spans="2:2" s="5" customFormat="1" x14ac:dyDescent="0.3">
      <c r="B66" s="6"/>
    </row>
    <row r="67" spans="2:2" s="5" customFormat="1" x14ac:dyDescent="0.3">
      <c r="B67" s="6"/>
    </row>
    <row r="68" spans="2:2" s="5" customFormat="1" x14ac:dyDescent="0.3">
      <c r="B68" s="6"/>
    </row>
    <row r="69" spans="2:2" s="5" customFormat="1" x14ac:dyDescent="0.3">
      <c r="B69" s="6"/>
    </row>
    <row r="70" spans="2:2" s="5" customFormat="1" x14ac:dyDescent="0.3">
      <c r="B70" s="6"/>
    </row>
    <row r="71" spans="2:2" s="5" customFormat="1" x14ac:dyDescent="0.3">
      <c r="B71" s="6"/>
    </row>
    <row r="72" spans="2:2" s="5" customFormat="1" x14ac:dyDescent="0.3">
      <c r="B72" s="6"/>
    </row>
    <row r="73" spans="2:2" s="5" customFormat="1" x14ac:dyDescent="0.3">
      <c r="B73" s="6"/>
    </row>
    <row r="74" spans="2:2" s="5" customFormat="1" x14ac:dyDescent="0.3">
      <c r="B74" s="6"/>
    </row>
    <row r="75" spans="2:2" s="5" customFormat="1" x14ac:dyDescent="0.3">
      <c r="B75" s="6"/>
    </row>
    <row r="76" spans="2:2" s="5" customFormat="1" x14ac:dyDescent="0.3">
      <c r="B76" s="6"/>
    </row>
    <row r="77" spans="2:2" s="5" customFormat="1" x14ac:dyDescent="0.3">
      <c r="B77" s="6"/>
    </row>
    <row r="78" spans="2:2" s="5" customFormat="1" x14ac:dyDescent="0.3">
      <c r="B78" s="6"/>
    </row>
    <row r="79" spans="2:2" s="5" customFormat="1" x14ac:dyDescent="0.3">
      <c r="B79" s="6"/>
    </row>
    <row r="80" spans="2:2" s="5" customFormat="1" x14ac:dyDescent="0.3">
      <c r="B80" s="6"/>
    </row>
    <row r="81" spans="2:2" s="5" customFormat="1" x14ac:dyDescent="0.3">
      <c r="B81" s="6"/>
    </row>
    <row r="82" spans="2:2" s="5" customFormat="1" x14ac:dyDescent="0.3">
      <c r="B82" s="6"/>
    </row>
    <row r="83" spans="2:2" s="5" customFormat="1" x14ac:dyDescent="0.3">
      <c r="B83" s="6"/>
    </row>
    <row r="84" spans="2:2" s="5" customFormat="1" x14ac:dyDescent="0.3">
      <c r="B84" s="6"/>
    </row>
    <row r="85" spans="2:2" s="5" customFormat="1" x14ac:dyDescent="0.3">
      <c r="B85" s="6"/>
    </row>
    <row r="86" spans="2:2" s="5" customFormat="1" x14ac:dyDescent="0.3">
      <c r="B86" s="6"/>
    </row>
    <row r="87" spans="2:2" s="5" customFormat="1" x14ac:dyDescent="0.3">
      <c r="B87" s="6"/>
    </row>
    <row r="88" spans="2:2" s="5" customFormat="1" x14ac:dyDescent="0.3">
      <c r="B88" s="6"/>
    </row>
    <row r="89" spans="2:2" s="5" customFormat="1" x14ac:dyDescent="0.3">
      <c r="B89" s="6"/>
    </row>
    <row r="90" spans="2:2" s="5" customFormat="1" x14ac:dyDescent="0.3">
      <c r="B90" s="6"/>
    </row>
    <row r="91" spans="2:2" s="5" customFormat="1" x14ac:dyDescent="0.3">
      <c r="B91" s="6"/>
    </row>
    <row r="92" spans="2:2" s="5" customFormat="1" x14ac:dyDescent="0.3">
      <c r="B92" s="6"/>
    </row>
    <row r="93" spans="2:2" s="5" customFormat="1" x14ac:dyDescent="0.3">
      <c r="B93" s="6"/>
    </row>
    <row r="94" spans="2:2" s="5" customFormat="1" x14ac:dyDescent="0.3">
      <c r="B94" s="6"/>
    </row>
    <row r="95" spans="2:2" s="5" customFormat="1" x14ac:dyDescent="0.3">
      <c r="B95" s="6"/>
    </row>
    <row r="96" spans="2:2" s="5" customFormat="1" x14ac:dyDescent="0.3">
      <c r="B96" s="6"/>
    </row>
    <row r="97" spans="2:2" s="5" customFormat="1" x14ac:dyDescent="0.3">
      <c r="B97" s="6"/>
    </row>
    <row r="98" spans="2:2" s="5" customFormat="1" x14ac:dyDescent="0.3">
      <c r="B98" s="6"/>
    </row>
    <row r="99" spans="2:2" s="5" customFormat="1" x14ac:dyDescent="0.3">
      <c r="B99" s="6"/>
    </row>
    <row r="100" spans="2:2" s="5" customFormat="1" x14ac:dyDescent="0.3">
      <c r="B100" s="6"/>
    </row>
  </sheetData>
  <sortState ref="A2:E58">
    <sortCondition ref="A46:A58"/>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zoomScale="150" zoomScaleNormal="100" workbookViewId="0">
      <pane ySplit="1" topLeftCell="A2" activePane="bottomLeft" state="frozen"/>
      <selection pane="bottomLeft" activeCell="A7" sqref="A7:XFD7"/>
    </sheetView>
  </sheetViews>
  <sheetFormatPr defaultColWidth="8.88671875" defaultRowHeight="14.4" x14ac:dyDescent="0.3"/>
  <cols>
    <col min="1" max="1" width="15" customWidth="1"/>
    <col min="2" max="2" width="34.33203125" style="4" customWidth="1"/>
    <col min="3" max="4" width="50.88671875" customWidth="1"/>
    <col min="5" max="5" width="32" bestFit="1" customWidth="1"/>
  </cols>
  <sheetData>
    <row r="1" spans="1:5" s="1" customFormat="1" x14ac:dyDescent="0.3">
      <c r="A1" s="1" t="s">
        <v>810</v>
      </c>
      <c r="B1" s="3" t="s">
        <v>796</v>
      </c>
      <c r="C1" s="1" t="s">
        <v>3</v>
      </c>
      <c r="D1" s="1" t="s">
        <v>13</v>
      </c>
      <c r="E1" s="1" t="s">
        <v>77</v>
      </c>
    </row>
    <row r="2" spans="1:5" x14ac:dyDescent="0.3">
      <c r="A2">
        <v>0</v>
      </c>
      <c r="B2" s="2" t="s">
        <v>807</v>
      </c>
      <c r="C2" t="s">
        <v>8</v>
      </c>
    </row>
    <row r="3" spans="1:5" x14ac:dyDescent="0.3">
      <c r="A3">
        <v>0</v>
      </c>
      <c r="B3" t="s">
        <v>808</v>
      </c>
      <c r="C3" t="s">
        <v>9</v>
      </c>
    </row>
    <row r="4" spans="1:5" x14ac:dyDescent="0.3">
      <c r="A4">
        <v>1</v>
      </c>
      <c r="B4" t="s">
        <v>809</v>
      </c>
      <c r="C4" t="s">
        <v>811</v>
      </c>
      <c r="D4" t="s">
        <v>47</v>
      </c>
    </row>
    <row r="5" spans="1:5" x14ac:dyDescent="0.3">
      <c r="A5">
        <v>1</v>
      </c>
      <c r="B5" t="s">
        <v>1</v>
      </c>
      <c r="C5" t="s">
        <v>12</v>
      </c>
    </row>
    <row r="6" spans="1:5" x14ac:dyDescent="0.3">
      <c r="A6">
        <v>1</v>
      </c>
      <c r="B6" t="s">
        <v>0</v>
      </c>
      <c r="C6" t="s">
        <v>870</v>
      </c>
    </row>
    <row r="7" spans="1:5" x14ac:dyDescent="0.3">
      <c r="A7">
        <v>1</v>
      </c>
      <c r="B7" t="s">
        <v>886</v>
      </c>
      <c r="C7" t="s">
        <v>887</v>
      </c>
    </row>
    <row r="8" spans="1:5" x14ac:dyDescent="0.3">
      <c r="A8">
        <v>0</v>
      </c>
      <c r="B8" t="s">
        <v>609</v>
      </c>
      <c r="C8" t="s">
        <v>610</v>
      </c>
    </row>
    <row r="9" spans="1:5" x14ac:dyDescent="0.3">
      <c r="A9">
        <v>1</v>
      </c>
      <c r="B9" t="s">
        <v>2</v>
      </c>
      <c r="C9" t="s">
        <v>812</v>
      </c>
      <c r="D9" t="s">
        <v>31</v>
      </c>
      <c r="E9" s="5" t="s">
        <v>318</v>
      </c>
    </row>
    <row r="10" spans="1:5" x14ac:dyDescent="0.3">
      <c r="A10">
        <f>--(D10&lt;&gt;"")</f>
        <v>0</v>
      </c>
      <c r="B10" t="s">
        <v>652</v>
      </c>
      <c r="C10" t="s">
        <v>653</v>
      </c>
    </row>
    <row r="11" spans="1:5" x14ac:dyDescent="0.3">
      <c r="A11">
        <f t="shared" ref="A11:A61" si="0">--(D11&lt;&gt;"")</f>
        <v>0</v>
      </c>
      <c r="B11" t="s">
        <v>632</v>
      </c>
      <c r="C11" t="s">
        <v>636</v>
      </c>
    </row>
    <row r="12" spans="1:5" x14ac:dyDescent="0.3">
      <c r="A12">
        <f t="shared" si="0"/>
        <v>0</v>
      </c>
      <c r="B12" t="s">
        <v>631</v>
      </c>
      <c r="C12" t="s">
        <v>635</v>
      </c>
    </row>
    <row r="13" spans="1:5" x14ac:dyDescent="0.3">
      <c r="A13">
        <f t="shared" si="0"/>
        <v>0</v>
      </c>
      <c r="B13" t="s">
        <v>630</v>
      </c>
      <c r="C13" t="s">
        <v>634</v>
      </c>
    </row>
    <row r="14" spans="1:5" x14ac:dyDescent="0.3">
      <c r="A14">
        <f t="shared" si="0"/>
        <v>0</v>
      </c>
      <c r="B14" t="s">
        <v>629</v>
      </c>
      <c r="C14" t="s">
        <v>633</v>
      </c>
    </row>
    <row r="15" spans="1:5" x14ac:dyDescent="0.3">
      <c r="A15">
        <f t="shared" si="0"/>
        <v>1</v>
      </c>
      <c r="B15" t="s">
        <v>88</v>
      </c>
      <c r="D15" t="s">
        <v>285</v>
      </c>
      <c r="E15" s="5" t="s">
        <v>318</v>
      </c>
    </row>
    <row r="16" spans="1:5" x14ac:dyDescent="0.3">
      <c r="A16">
        <f t="shared" si="0"/>
        <v>1</v>
      </c>
      <c r="B16" t="s">
        <v>89</v>
      </c>
      <c r="D16" t="s">
        <v>286</v>
      </c>
      <c r="E16" s="5" t="s">
        <v>318</v>
      </c>
    </row>
    <row r="17" spans="1:5" x14ac:dyDescent="0.3">
      <c r="A17">
        <f t="shared" si="0"/>
        <v>1</v>
      </c>
      <c r="B17" t="s">
        <v>450</v>
      </c>
      <c r="D17" t="s">
        <v>284</v>
      </c>
      <c r="E17" s="5" t="s">
        <v>318</v>
      </c>
    </row>
    <row r="18" spans="1:5" x14ac:dyDescent="0.3">
      <c r="A18">
        <f t="shared" si="0"/>
        <v>1</v>
      </c>
      <c r="B18" t="s">
        <v>471</v>
      </c>
      <c r="D18" t="s">
        <v>287</v>
      </c>
      <c r="E18" s="5" t="s">
        <v>318</v>
      </c>
    </row>
    <row r="19" spans="1:5" x14ac:dyDescent="0.3">
      <c r="A19">
        <f t="shared" si="0"/>
        <v>1</v>
      </c>
      <c r="B19" t="s">
        <v>86</v>
      </c>
      <c r="D19" t="s">
        <v>797</v>
      </c>
      <c r="E19" s="5" t="s">
        <v>318</v>
      </c>
    </row>
    <row r="20" spans="1:5" s="1" customFormat="1" x14ac:dyDescent="0.3">
      <c r="A20">
        <f t="shared" si="0"/>
        <v>1</v>
      </c>
      <c r="B20" t="s">
        <v>87</v>
      </c>
      <c r="C20"/>
      <c r="D20" t="s">
        <v>798</v>
      </c>
      <c r="E20" s="5" t="s">
        <v>318</v>
      </c>
    </row>
    <row r="21" spans="1:5" x14ac:dyDescent="0.3">
      <c r="A21">
        <f t="shared" si="0"/>
        <v>1</v>
      </c>
      <c r="B21" t="s">
        <v>29</v>
      </c>
      <c r="D21" t="s">
        <v>36</v>
      </c>
      <c r="E21" s="5" t="s">
        <v>318</v>
      </c>
    </row>
    <row r="22" spans="1:5" x14ac:dyDescent="0.3">
      <c r="A22">
        <f t="shared" si="0"/>
        <v>1</v>
      </c>
      <c r="B22" t="s">
        <v>54</v>
      </c>
      <c r="D22" t="s">
        <v>48</v>
      </c>
      <c r="E22" s="5" t="s">
        <v>318</v>
      </c>
    </row>
    <row r="23" spans="1:5" x14ac:dyDescent="0.3">
      <c r="A23">
        <f t="shared" si="0"/>
        <v>1</v>
      </c>
      <c r="B23" t="s">
        <v>472</v>
      </c>
      <c r="D23" t="s">
        <v>288</v>
      </c>
      <c r="E23" s="5" t="s">
        <v>318</v>
      </c>
    </row>
    <row r="24" spans="1:5" x14ac:dyDescent="0.3">
      <c r="A24">
        <f t="shared" si="0"/>
        <v>1</v>
      </c>
      <c r="B24" t="s">
        <v>473</v>
      </c>
      <c r="D24" t="s">
        <v>289</v>
      </c>
      <c r="E24" s="5" t="s">
        <v>318</v>
      </c>
    </row>
    <row r="25" spans="1:5" x14ac:dyDescent="0.3">
      <c r="A25">
        <f t="shared" si="0"/>
        <v>1</v>
      </c>
      <c r="B25" t="s">
        <v>474</v>
      </c>
      <c r="D25" t="s">
        <v>290</v>
      </c>
      <c r="E25" s="5" t="s">
        <v>318</v>
      </c>
    </row>
    <row r="26" spans="1:5" x14ac:dyDescent="0.3">
      <c r="A26">
        <f t="shared" si="0"/>
        <v>1</v>
      </c>
      <c r="B26" t="s">
        <v>700</v>
      </c>
      <c r="D26" t="s">
        <v>291</v>
      </c>
      <c r="E26" s="5" t="s">
        <v>318</v>
      </c>
    </row>
    <row r="27" spans="1:5" x14ac:dyDescent="0.3">
      <c r="A27">
        <f t="shared" si="0"/>
        <v>1</v>
      </c>
      <c r="B27" t="s">
        <v>701</v>
      </c>
      <c r="D27" t="s">
        <v>292</v>
      </c>
      <c r="E27" s="5" t="s">
        <v>318</v>
      </c>
    </row>
    <row r="28" spans="1:5" x14ac:dyDescent="0.3">
      <c r="A28">
        <f t="shared" si="0"/>
        <v>1</v>
      </c>
      <c r="B28" t="s">
        <v>702</v>
      </c>
      <c r="D28" t="s">
        <v>293</v>
      </c>
      <c r="E28" s="5" t="s">
        <v>319</v>
      </c>
    </row>
    <row r="29" spans="1:5" x14ac:dyDescent="0.3">
      <c r="A29">
        <f t="shared" si="0"/>
        <v>1</v>
      </c>
      <c r="B29" t="s">
        <v>475</v>
      </c>
      <c r="D29" t="s">
        <v>294</v>
      </c>
      <c r="E29" s="5" t="s">
        <v>319</v>
      </c>
    </row>
    <row r="30" spans="1:5" x14ac:dyDescent="0.3">
      <c r="A30">
        <f t="shared" si="0"/>
        <v>1</v>
      </c>
      <c r="B30" t="s">
        <v>703</v>
      </c>
      <c r="D30" t="s">
        <v>295</v>
      </c>
      <c r="E30" s="5" t="s">
        <v>319</v>
      </c>
    </row>
    <row r="31" spans="1:5" x14ac:dyDescent="0.3">
      <c r="A31">
        <f t="shared" si="0"/>
        <v>1</v>
      </c>
      <c r="B31" t="s">
        <v>706</v>
      </c>
      <c r="D31" t="s">
        <v>296</v>
      </c>
      <c r="E31" s="5" t="s">
        <v>319</v>
      </c>
    </row>
    <row r="32" spans="1:5" x14ac:dyDescent="0.3">
      <c r="A32">
        <f t="shared" si="0"/>
        <v>1</v>
      </c>
      <c r="B32" t="s">
        <v>704</v>
      </c>
      <c r="D32" t="s">
        <v>297</v>
      </c>
      <c r="E32" s="5" t="s">
        <v>319</v>
      </c>
    </row>
    <row r="33" spans="1:5" x14ac:dyDescent="0.3">
      <c r="A33">
        <f>--(D33&lt;&gt;"")</f>
        <v>1</v>
      </c>
      <c r="B33" t="s">
        <v>705</v>
      </c>
      <c r="D33" t="s">
        <v>298</v>
      </c>
      <c r="E33" s="5" t="s">
        <v>319</v>
      </c>
    </row>
    <row r="34" spans="1:5" x14ac:dyDescent="0.3">
      <c r="A34">
        <f t="shared" si="0"/>
        <v>1</v>
      </c>
      <c r="B34" t="s">
        <v>707</v>
      </c>
      <c r="D34" t="s">
        <v>299</v>
      </c>
      <c r="E34" s="5" t="s">
        <v>320</v>
      </c>
    </row>
    <row r="35" spans="1:5" s="5" customFormat="1" x14ac:dyDescent="0.3">
      <c r="A35">
        <f t="shared" si="0"/>
        <v>1</v>
      </c>
      <c r="B35" t="s">
        <v>708</v>
      </c>
      <c r="C35"/>
      <c r="D35" t="s">
        <v>300</v>
      </c>
      <c r="E35" s="5" t="s">
        <v>320</v>
      </c>
    </row>
    <row r="36" spans="1:5" s="5" customFormat="1" x14ac:dyDescent="0.3">
      <c r="A36">
        <f t="shared" si="0"/>
        <v>1</v>
      </c>
      <c r="B36" t="s">
        <v>709</v>
      </c>
      <c r="C36"/>
      <c r="D36" t="s">
        <v>301</v>
      </c>
      <c r="E36" s="5" t="s">
        <v>320</v>
      </c>
    </row>
    <row r="37" spans="1:5" s="5" customFormat="1" x14ac:dyDescent="0.3">
      <c r="A37">
        <f t="shared" si="0"/>
        <v>1</v>
      </c>
      <c r="B37" t="s">
        <v>710</v>
      </c>
      <c r="C37"/>
      <c r="D37" t="s">
        <v>302</v>
      </c>
      <c r="E37" s="5" t="s">
        <v>320</v>
      </c>
    </row>
    <row r="38" spans="1:5" s="5" customFormat="1" x14ac:dyDescent="0.3">
      <c r="A38">
        <f t="shared" si="0"/>
        <v>1</v>
      </c>
      <c r="B38" t="s">
        <v>711</v>
      </c>
      <c r="C38"/>
      <c r="D38" t="s">
        <v>303</v>
      </c>
      <c r="E38" s="5" t="s">
        <v>320</v>
      </c>
    </row>
    <row r="39" spans="1:5" s="5" customFormat="1" x14ac:dyDescent="0.3">
      <c r="A39">
        <f t="shared" si="0"/>
        <v>1</v>
      </c>
      <c r="B39" t="s">
        <v>515</v>
      </c>
      <c r="C39"/>
      <c r="D39" t="s">
        <v>304</v>
      </c>
      <c r="E39" s="5" t="s">
        <v>320</v>
      </c>
    </row>
    <row r="40" spans="1:5" s="5" customFormat="1" x14ac:dyDescent="0.3">
      <c r="A40">
        <f t="shared" si="0"/>
        <v>1</v>
      </c>
      <c r="B40" t="s">
        <v>712</v>
      </c>
      <c r="C40"/>
      <c r="D40" t="s">
        <v>305</v>
      </c>
      <c r="E40" s="5" t="s">
        <v>321</v>
      </c>
    </row>
    <row r="41" spans="1:5" s="5" customFormat="1" x14ac:dyDescent="0.3">
      <c r="A41">
        <f t="shared" si="0"/>
        <v>1</v>
      </c>
      <c r="B41" t="s">
        <v>713</v>
      </c>
      <c r="C41"/>
      <c r="D41" t="s">
        <v>306</v>
      </c>
      <c r="E41" s="5" t="s">
        <v>321</v>
      </c>
    </row>
    <row r="42" spans="1:5" s="5" customFormat="1" x14ac:dyDescent="0.3">
      <c r="A42">
        <f t="shared" si="0"/>
        <v>1</v>
      </c>
      <c r="B42" t="s">
        <v>714</v>
      </c>
      <c r="C42"/>
      <c r="D42" t="s">
        <v>307</v>
      </c>
      <c r="E42" s="5" t="s">
        <v>321</v>
      </c>
    </row>
    <row r="43" spans="1:5" s="5" customFormat="1" x14ac:dyDescent="0.3">
      <c r="A43">
        <f t="shared" si="0"/>
        <v>1</v>
      </c>
      <c r="B43" t="s">
        <v>715</v>
      </c>
      <c r="C43"/>
      <c r="D43" t="s">
        <v>308</v>
      </c>
      <c r="E43" s="5" t="s">
        <v>321</v>
      </c>
    </row>
    <row r="44" spans="1:5" s="5" customFormat="1" x14ac:dyDescent="0.3">
      <c r="A44">
        <f t="shared" si="0"/>
        <v>1</v>
      </c>
      <c r="B44" t="s">
        <v>716</v>
      </c>
      <c r="C44"/>
      <c r="D44" t="s">
        <v>309</v>
      </c>
      <c r="E44" s="5" t="s">
        <v>321</v>
      </c>
    </row>
    <row r="45" spans="1:5" s="5" customFormat="1" x14ac:dyDescent="0.3">
      <c r="A45">
        <f>--(D45&lt;&gt;"")</f>
        <v>1</v>
      </c>
      <c r="B45" t="s">
        <v>717</v>
      </c>
      <c r="C45"/>
      <c r="D45" t="s">
        <v>310</v>
      </c>
      <c r="E45" s="5" t="s">
        <v>321</v>
      </c>
    </row>
    <row r="46" spans="1:5" s="5" customFormat="1" x14ac:dyDescent="0.3">
      <c r="A46">
        <f t="shared" si="0"/>
        <v>1</v>
      </c>
      <c r="B46" t="s">
        <v>718</v>
      </c>
      <c r="C46"/>
      <c r="D46" t="s">
        <v>311</v>
      </c>
      <c r="E46" s="5" t="s">
        <v>321</v>
      </c>
    </row>
    <row r="47" spans="1:5" s="5" customFormat="1" x14ac:dyDescent="0.3">
      <c r="A47">
        <f t="shared" si="0"/>
        <v>1</v>
      </c>
      <c r="B47" t="s">
        <v>719</v>
      </c>
      <c r="C47"/>
      <c r="D47" t="s">
        <v>312</v>
      </c>
      <c r="E47" s="5" t="s">
        <v>321</v>
      </c>
    </row>
    <row r="48" spans="1:5" s="5" customFormat="1" x14ac:dyDescent="0.3">
      <c r="A48">
        <f t="shared" si="0"/>
        <v>1</v>
      </c>
      <c r="B48" t="s">
        <v>720</v>
      </c>
      <c r="C48"/>
      <c r="D48" t="s">
        <v>313</v>
      </c>
      <c r="E48" s="5" t="s">
        <v>321</v>
      </c>
    </row>
    <row r="49" spans="1:5" s="5" customFormat="1" x14ac:dyDescent="0.3">
      <c r="A49">
        <f t="shared" si="0"/>
        <v>1</v>
      </c>
      <c r="B49" t="s">
        <v>721</v>
      </c>
      <c r="C49"/>
      <c r="D49" t="s">
        <v>314</v>
      </c>
      <c r="E49" s="5" t="s">
        <v>321</v>
      </c>
    </row>
    <row r="50" spans="1:5" s="5" customFormat="1" x14ac:dyDescent="0.3">
      <c r="A50">
        <f t="shared" si="0"/>
        <v>1</v>
      </c>
      <c r="B50" t="s">
        <v>514</v>
      </c>
      <c r="C50"/>
      <c r="D50" t="s">
        <v>315</v>
      </c>
      <c r="E50" s="5" t="s">
        <v>321</v>
      </c>
    </row>
    <row r="51" spans="1:5" s="5" customFormat="1" x14ac:dyDescent="0.3">
      <c r="A51">
        <f t="shared" si="0"/>
        <v>1</v>
      </c>
      <c r="B51" t="s">
        <v>512</v>
      </c>
      <c r="C51"/>
      <c r="D51" t="s">
        <v>316</v>
      </c>
      <c r="E51" s="5" t="s">
        <v>322</v>
      </c>
    </row>
    <row r="52" spans="1:5" s="5" customFormat="1" x14ac:dyDescent="0.3">
      <c r="A52">
        <f t="shared" si="0"/>
        <v>1</v>
      </c>
      <c r="B52" t="s">
        <v>513</v>
      </c>
      <c r="C52"/>
      <c r="D52" t="s">
        <v>317</v>
      </c>
      <c r="E52" s="5" t="s">
        <v>322</v>
      </c>
    </row>
    <row r="53" spans="1:5" s="5" customFormat="1" x14ac:dyDescent="0.3">
      <c r="A53">
        <f t="shared" si="0"/>
        <v>1</v>
      </c>
      <c r="B53" t="s">
        <v>414</v>
      </c>
      <c r="C53"/>
      <c r="D53" t="s">
        <v>177</v>
      </c>
      <c r="E53" t="s">
        <v>83</v>
      </c>
    </row>
    <row r="54" spans="1:5" s="5" customFormat="1" x14ac:dyDescent="0.3">
      <c r="A54">
        <f t="shared" si="0"/>
        <v>1</v>
      </c>
      <c r="B54" t="s">
        <v>415</v>
      </c>
      <c r="C54"/>
      <c r="D54" t="s">
        <v>178</v>
      </c>
      <c r="E54"/>
    </row>
    <row r="55" spans="1:5" s="5" customFormat="1" x14ac:dyDescent="0.3">
      <c r="A55">
        <f t="shared" si="0"/>
        <v>1</v>
      </c>
      <c r="B55" t="s">
        <v>416</v>
      </c>
      <c r="C55"/>
      <c r="D55" t="s">
        <v>179</v>
      </c>
      <c r="E55"/>
    </row>
    <row r="56" spans="1:5" s="5" customFormat="1" x14ac:dyDescent="0.3">
      <c r="A56">
        <f t="shared" si="0"/>
        <v>1</v>
      </c>
      <c r="B56" t="s">
        <v>446</v>
      </c>
      <c r="C56"/>
      <c r="D56" t="s">
        <v>180</v>
      </c>
      <c r="E56"/>
    </row>
    <row r="57" spans="1:5" s="5" customFormat="1" x14ac:dyDescent="0.3">
      <c r="A57">
        <f t="shared" si="0"/>
        <v>1</v>
      </c>
      <c r="B57" t="s">
        <v>447</v>
      </c>
      <c r="C57"/>
      <c r="D57" t="s">
        <v>181</v>
      </c>
      <c r="E57"/>
    </row>
    <row r="58" spans="1:5" s="5" customFormat="1" x14ac:dyDescent="0.3">
      <c r="A58">
        <f t="shared" si="0"/>
        <v>1</v>
      </c>
      <c r="B58" t="s">
        <v>448</v>
      </c>
      <c r="C58"/>
      <c r="D58" t="s">
        <v>182</v>
      </c>
      <c r="E58"/>
    </row>
    <row r="59" spans="1:5" s="5" customFormat="1" x14ac:dyDescent="0.3">
      <c r="A59">
        <f t="shared" si="0"/>
        <v>1</v>
      </c>
      <c r="B59" t="s">
        <v>449</v>
      </c>
      <c r="C59"/>
      <c r="D59" t="s">
        <v>183</v>
      </c>
      <c r="E59" t="s">
        <v>85</v>
      </c>
    </row>
    <row r="60" spans="1:5" s="5" customFormat="1" x14ac:dyDescent="0.3">
      <c r="A60">
        <f t="shared" si="0"/>
        <v>1</v>
      </c>
      <c r="B60" t="s">
        <v>417</v>
      </c>
      <c r="C60"/>
      <c r="D60" t="s">
        <v>185</v>
      </c>
      <c r="E60" t="s">
        <v>84</v>
      </c>
    </row>
    <row r="61" spans="1:5" s="5" customFormat="1" x14ac:dyDescent="0.3">
      <c r="A61">
        <f t="shared" si="0"/>
        <v>1</v>
      </c>
      <c r="B61" t="s">
        <v>418</v>
      </c>
      <c r="C61"/>
      <c r="D61" t="s">
        <v>184</v>
      </c>
      <c r="E61" t="s">
        <v>84</v>
      </c>
    </row>
    <row r="62" spans="1:5" s="5" customFormat="1" x14ac:dyDescent="0.3">
      <c r="A62">
        <f>--(D62&lt;&gt;"")</f>
        <v>1</v>
      </c>
      <c r="B62" t="s">
        <v>419</v>
      </c>
      <c r="C62"/>
      <c r="D62" t="s">
        <v>186</v>
      </c>
      <c r="E62" t="s">
        <v>85</v>
      </c>
    </row>
    <row r="63" spans="1:5" s="5" customFormat="1" x14ac:dyDescent="0.3">
      <c r="A63">
        <v>0</v>
      </c>
      <c r="B63" t="s">
        <v>872</v>
      </c>
      <c r="C63" t="s">
        <v>873</v>
      </c>
      <c r="D63"/>
      <c r="E63"/>
    </row>
    <row r="64" spans="1:5" s="5" customFormat="1" x14ac:dyDescent="0.3">
      <c r="A64">
        <v>0</v>
      </c>
      <c r="B64" t="s">
        <v>827</v>
      </c>
      <c r="C64" t="s">
        <v>875</v>
      </c>
      <c r="D64"/>
      <c r="E64"/>
    </row>
    <row r="65" spans="1:5" s="5" customFormat="1" x14ac:dyDescent="0.3">
      <c r="A65">
        <v>0</v>
      </c>
      <c r="B65" t="s">
        <v>879</v>
      </c>
      <c r="C65" t="s">
        <v>880</v>
      </c>
      <c r="D65"/>
      <c r="E65"/>
    </row>
    <row r="66" spans="1:5" s="5" customFormat="1" x14ac:dyDescent="0.3">
      <c r="A66">
        <v>0</v>
      </c>
      <c r="B66" t="s">
        <v>884</v>
      </c>
      <c r="C66" t="s">
        <v>885</v>
      </c>
      <c r="D66"/>
      <c r="E66"/>
    </row>
    <row r="67" spans="1:5" s="5" customFormat="1" x14ac:dyDescent="0.3">
      <c r="A67">
        <v>0</v>
      </c>
      <c r="B67" t="s">
        <v>840</v>
      </c>
      <c r="C67" t="s">
        <v>874</v>
      </c>
      <c r="D67"/>
      <c r="E67"/>
    </row>
    <row r="68" spans="1:5" x14ac:dyDescent="0.3">
      <c r="A68">
        <v>0</v>
      </c>
      <c r="B68" s="4" t="s">
        <v>881</v>
      </c>
      <c r="C68" t="s">
        <v>876</v>
      </c>
    </row>
    <row r="69" spans="1:5" x14ac:dyDescent="0.3">
      <c r="A69">
        <v>0</v>
      </c>
      <c r="B69" s="4" t="s">
        <v>877</v>
      </c>
      <c r="C69" t="s">
        <v>882</v>
      </c>
    </row>
    <row r="70" spans="1:5" s="5" customFormat="1" x14ac:dyDescent="0.3">
      <c r="B70" s="6"/>
    </row>
  </sheetData>
  <sortState ref="A2:E64">
    <sortCondition ref="A25:A64"/>
  </sortState>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zoomScale="150" zoomScaleNormal="100" workbookViewId="0">
      <pane ySplit="1" topLeftCell="A2" activePane="bottomLeft" state="frozen"/>
      <selection pane="bottomLeft" activeCell="A7" sqref="A7:XFD7"/>
    </sheetView>
  </sheetViews>
  <sheetFormatPr defaultColWidth="8.88671875" defaultRowHeight="14.4" x14ac:dyDescent="0.3"/>
  <cols>
    <col min="1" max="1" width="17" customWidth="1"/>
    <col min="2" max="2" width="34.33203125" customWidth="1"/>
    <col min="3" max="4" width="50.88671875" customWidth="1"/>
    <col min="5" max="5" width="32" bestFit="1" customWidth="1"/>
  </cols>
  <sheetData>
    <row r="1" spans="1:5" s="1" customFormat="1" x14ac:dyDescent="0.3">
      <c r="A1" s="1" t="s">
        <v>810</v>
      </c>
      <c r="B1" s="1" t="s">
        <v>796</v>
      </c>
      <c r="C1" s="1" t="s">
        <v>3</v>
      </c>
      <c r="D1" s="1" t="s">
        <v>13</v>
      </c>
      <c r="E1" s="1" t="s">
        <v>77</v>
      </c>
    </row>
    <row r="2" spans="1:5" x14ac:dyDescent="0.3">
      <c r="A2">
        <f>--(D2&lt;&gt;"")</f>
        <v>0</v>
      </c>
      <c r="B2" s="2" t="s">
        <v>807</v>
      </c>
      <c r="C2" t="s">
        <v>8</v>
      </c>
    </row>
    <row r="3" spans="1:5" x14ac:dyDescent="0.3">
      <c r="A3">
        <f t="shared" ref="A3:A58" si="0">--(D3&lt;&gt;"")</f>
        <v>0</v>
      </c>
      <c r="B3" t="s">
        <v>808</v>
      </c>
      <c r="C3" t="s">
        <v>9</v>
      </c>
    </row>
    <row r="4" spans="1:5" x14ac:dyDescent="0.3">
      <c r="A4">
        <f t="shared" si="0"/>
        <v>1</v>
      </c>
      <c r="B4" t="s">
        <v>809</v>
      </c>
      <c r="C4" t="s">
        <v>811</v>
      </c>
      <c r="D4" t="s">
        <v>47</v>
      </c>
    </row>
    <row r="5" spans="1:5" x14ac:dyDescent="0.3">
      <c r="A5">
        <v>1</v>
      </c>
      <c r="B5" t="s">
        <v>1</v>
      </c>
      <c r="C5" t="s">
        <v>12</v>
      </c>
    </row>
    <row r="6" spans="1:5" x14ac:dyDescent="0.3">
      <c r="A6">
        <v>1</v>
      </c>
      <c r="B6" t="s">
        <v>0</v>
      </c>
      <c r="C6" t="s">
        <v>870</v>
      </c>
    </row>
    <row r="7" spans="1:5" x14ac:dyDescent="0.3">
      <c r="A7">
        <v>1</v>
      </c>
      <c r="B7" t="s">
        <v>886</v>
      </c>
      <c r="C7" t="s">
        <v>887</v>
      </c>
    </row>
    <row r="8" spans="1:5" x14ac:dyDescent="0.3">
      <c r="A8">
        <f t="shared" si="0"/>
        <v>0</v>
      </c>
      <c r="B8" t="s">
        <v>609</v>
      </c>
      <c r="C8" t="s">
        <v>610</v>
      </c>
    </row>
    <row r="9" spans="1:5" x14ac:dyDescent="0.3">
      <c r="A9">
        <f t="shared" si="0"/>
        <v>1</v>
      </c>
      <c r="B9" t="s">
        <v>2</v>
      </c>
      <c r="C9" t="s">
        <v>812</v>
      </c>
      <c r="D9" t="s">
        <v>31</v>
      </c>
    </row>
    <row r="10" spans="1:5" x14ac:dyDescent="0.3">
      <c r="A10">
        <f t="shared" si="0"/>
        <v>0</v>
      </c>
      <c r="B10" t="s">
        <v>652</v>
      </c>
      <c r="C10" t="s">
        <v>653</v>
      </c>
    </row>
    <row r="11" spans="1:5" x14ac:dyDescent="0.3">
      <c r="A11">
        <f t="shared" si="0"/>
        <v>0</v>
      </c>
      <c r="B11" t="s">
        <v>632</v>
      </c>
      <c r="C11" t="s">
        <v>636</v>
      </c>
    </row>
    <row r="12" spans="1:5" x14ac:dyDescent="0.3">
      <c r="A12">
        <f t="shared" si="0"/>
        <v>0</v>
      </c>
      <c r="B12" t="s">
        <v>631</v>
      </c>
      <c r="C12" t="s">
        <v>635</v>
      </c>
    </row>
    <row r="13" spans="1:5" x14ac:dyDescent="0.3">
      <c r="A13">
        <f t="shared" si="0"/>
        <v>0</v>
      </c>
      <c r="B13" t="s">
        <v>630</v>
      </c>
      <c r="C13" t="s">
        <v>634</v>
      </c>
    </row>
    <row r="14" spans="1:5" x14ac:dyDescent="0.3">
      <c r="A14">
        <f t="shared" si="0"/>
        <v>0</v>
      </c>
      <c r="B14" t="s">
        <v>629</v>
      </c>
      <c r="C14" t="s">
        <v>633</v>
      </c>
    </row>
    <row r="15" spans="1:5" x14ac:dyDescent="0.3">
      <c r="A15">
        <f t="shared" si="0"/>
        <v>1</v>
      </c>
      <c r="B15" t="s">
        <v>88</v>
      </c>
      <c r="D15" t="s">
        <v>325</v>
      </c>
    </row>
    <row r="16" spans="1:5" x14ac:dyDescent="0.3">
      <c r="A16">
        <f t="shared" si="0"/>
        <v>1</v>
      </c>
      <c r="B16" t="s">
        <v>89</v>
      </c>
      <c r="D16" t="s">
        <v>326</v>
      </c>
    </row>
    <row r="17" spans="1:5" x14ac:dyDescent="0.3">
      <c r="A17">
        <f t="shared" si="0"/>
        <v>1</v>
      </c>
      <c r="B17" t="s">
        <v>450</v>
      </c>
      <c r="D17" t="s">
        <v>53</v>
      </c>
    </row>
    <row r="18" spans="1:5" x14ac:dyDescent="0.3">
      <c r="A18">
        <f t="shared" si="0"/>
        <v>1</v>
      </c>
      <c r="B18" t="s">
        <v>86</v>
      </c>
      <c r="D18" t="s">
        <v>797</v>
      </c>
    </row>
    <row r="19" spans="1:5" s="1" customFormat="1" x14ac:dyDescent="0.3">
      <c r="A19">
        <f t="shared" si="0"/>
        <v>1</v>
      </c>
      <c r="B19" t="s">
        <v>29</v>
      </c>
      <c r="C19"/>
      <c r="D19" t="s">
        <v>36</v>
      </c>
      <c r="E19"/>
    </row>
    <row r="20" spans="1:5" x14ac:dyDescent="0.3">
      <c r="A20">
        <f t="shared" si="0"/>
        <v>1</v>
      </c>
      <c r="B20" t="s">
        <v>54</v>
      </c>
      <c r="D20" t="s">
        <v>48</v>
      </c>
    </row>
    <row r="21" spans="1:5" s="5" customFormat="1" x14ac:dyDescent="0.3">
      <c r="A21">
        <f t="shared" si="0"/>
        <v>1</v>
      </c>
      <c r="B21" t="s">
        <v>412</v>
      </c>
      <c r="C21"/>
      <c r="D21" t="s">
        <v>323</v>
      </c>
      <c r="E21"/>
    </row>
    <row r="22" spans="1:5" x14ac:dyDescent="0.3">
      <c r="A22">
        <f t="shared" si="0"/>
        <v>1</v>
      </c>
      <c r="B22" t="s">
        <v>413</v>
      </c>
      <c r="D22" t="s">
        <v>324</v>
      </c>
    </row>
    <row r="23" spans="1:5" x14ac:dyDescent="0.3">
      <c r="A23">
        <f t="shared" si="0"/>
        <v>1</v>
      </c>
      <c r="B23" t="s">
        <v>73</v>
      </c>
      <c r="D23" t="s">
        <v>55</v>
      </c>
      <c r="E23" t="s">
        <v>90</v>
      </c>
    </row>
    <row r="24" spans="1:5" x14ac:dyDescent="0.3">
      <c r="A24">
        <f t="shared" si="0"/>
        <v>1</v>
      </c>
      <c r="B24" t="s">
        <v>74</v>
      </c>
      <c r="D24" t="s">
        <v>348</v>
      </c>
    </row>
    <row r="25" spans="1:5" x14ac:dyDescent="0.3">
      <c r="A25">
        <f t="shared" si="0"/>
        <v>1</v>
      </c>
      <c r="B25" t="s">
        <v>76</v>
      </c>
      <c r="D25" t="s">
        <v>349</v>
      </c>
    </row>
    <row r="26" spans="1:5" x14ac:dyDescent="0.3">
      <c r="A26">
        <f t="shared" si="0"/>
        <v>1</v>
      </c>
      <c r="B26" t="s">
        <v>72</v>
      </c>
      <c r="D26" t="s">
        <v>56</v>
      </c>
    </row>
    <row r="27" spans="1:5" x14ac:dyDescent="0.3">
      <c r="A27">
        <f t="shared" si="0"/>
        <v>1</v>
      </c>
      <c r="B27" t="s">
        <v>476</v>
      </c>
      <c r="D27" t="s">
        <v>327</v>
      </c>
    </row>
    <row r="28" spans="1:5" x14ac:dyDescent="0.3">
      <c r="A28">
        <f t="shared" si="0"/>
        <v>1</v>
      </c>
      <c r="B28" t="s">
        <v>722</v>
      </c>
      <c r="D28" t="s">
        <v>328</v>
      </c>
    </row>
    <row r="29" spans="1:5" x14ac:dyDescent="0.3">
      <c r="A29">
        <f t="shared" si="0"/>
        <v>1</v>
      </c>
      <c r="B29" t="s">
        <v>477</v>
      </c>
      <c r="D29" t="s">
        <v>329</v>
      </c>
    </row>
    <row r="30" spans="1:5" x14ac:dyDescent="0.3">
      <c r="A30">
        <f t="shared" si="0"/>
        <v>1</v>
      </c>
      <c r="B30" t="s">
        <v>478</v>
      </c>
      <c r="D30" t="s">
        <v>330</v>
      </c>
    </row>
    <row r="31" spans="1:5" x14ac:dyDescent="0.3">
      <c r="A31">
        <f t="shared" si="0"/>
        <v>1</v>
      </c>
      <c r="B31" t="s">
        <v>723</v>
      </c>
      <c r="D31" t="s">
        <v>331</v>
      </c>
    </row>
    <row r="32" spans="1:5" x14ac:dyDescent="0.3">
      <c r="A32">
        <f t="shared" si="0"/>
        <v>1</v>
      </c>
      <c r="B32" t="s">
        <v>479</v>
      </c>
      <c r="D32" t="s">
        <v>332</v>
      </c>
    </row>
    <row r="33" spans="1:5" x14ac:dyDescent="0.3">
      <c r="A33">
        <f t="shared" si="0"/>
        <v>1</v>
      </c>
      <c r="B33" t="s">
        <v>480</v>
      </c>
      <c r="D33" t="s">
        <v>335</v>
      </c>
    </row>
    <row r="34" spans="1:5" x14ac:dyDescent="0.3">
      <c r="A34">
        <f t="shared" si="0"/>
        <v>1</v>
      </c>
      <c r="B34" t="s">
        <v>724</v>
      </c>
      <c r="D34" t="s">
        <v>334</v>
      </c>
    </row>
    <row r="35" spans="1:5" x14ac:dyDescent="0.3">
      <c r="A35">
        <f t="shared" si="0"/>
        <v>1</v>
      </c>
      <c r="B35" t="s">
        <v>481</v>
      </c>
      <c r="D35" t="s">
        <v>333</v>
      </c>
    </row>
    <row r="36" spans="1:5" x14ac:dyDescent="0.3">
      <c r="A36">
        <f t="shared" si="0"/>
        <v>1</v>
      </c>
      <c r="B36" t="s">
        <v>482</v>
      </c>
      <c r="D36" t="s">
        <v>336</v>
      </c>
    </row>
    <row r="37" spans="1:5" x14ac:dyDescent="0.3">
      <c r="A37">
        <f t="shared" si="0"/>
        <v>1</v>
      </c>
      <c r="B37" t="s">
        <v>483</v>
      </c>
      <c r="D37" t="s">
        <v>337</v>
      </c>
    </row>
    <row r="38" spans="1:5" x14ac:dyDescent="0.3">
      <c r="A38">
        <f t="shared" si="0"/>
        <v>1</v>
      </c>
      <c r="B38" t="s">
        <v>743</v>
      </c>
      <c r="D38" t="s">
        <v>198</v>
      </c>
      <c r="E38" t="s">
        <v>346</v>
      </c>
    </row>
    <row r="39" spans="1:5" x14ac:dyDescent="0.3">
      <c r="A39">
        <f t="shared" si="0"/>
        <v>1</v>
      </c>
      <c r="B39" t="s">
        <v>725</v>
      </c>
      <c r="D39" t="s">
        <v>338</v>
      </c>
    </row>
    <row r="40" spans="1:5" x14ac:dyDescent="0.3">
      <c r="A40">
        <f t="shared" si="0"/>
        <v>1</v>
      </c>
      <c r="B40" t="s">
        <v>726</v>
      </c>
      <c r="D40" t="s">
        <v>339</v>
      </c>
    </row>
    <row r="41" spans="1:5" x14ac:dyDescent="0.3">
      <c r="A41">
        <f t="shared" si="0"/>
        <v>1</v>
      </c>
      <c r="B41" t="s">
        <v>727</v>
      </c>
      <c r="D41" t="s">
        <v>340</v>
      </c>
    </row>
    <row r="42" spans="1:5" s="5" customFormat="1" x14ac:dyDescent="0.3">
      <c r="A42">
        <f t="shared" si="0"/>
        <v>1</v>
      </c>
      <c r="B42" t="s">
        <v>728</v>
      </c>
      <c r="C42"/>
      <c r="D42" t="s">
        <v>341</v>
      </c>
      <c r="E42"/>
    </row>
    <row r="43" spans="1:5" s="5" customFormat="1" x14ac:dyDescent="0.3">
      <c r="A43">
        <f t="shared" si="0"/>
        <v>1</v>
      </c>
      <c r="B43" t="s">
        <v>729</v>
      </c>
      <c r="C43"/>
      <c r="D43" t="s">
        <v>342</v>
      </c>
      <c r="E43"/>
    </row>
    <row r="44" spans="1:5" s="5" customFormat="1" x14ac:dyDescent="0.3">
      <c r="A44">
        <f t="shared" si="0"/>
        <v>1</v>
      </c>
      <c r="B44" t="s">
        <v>730</v>
      </c>
      <c r="C44"/>
      <c r="D44" t="s">
        <v>344</v>
      </c>
      <c r="E44"/>
    </row>
    <row r="45" spans="1:5" s="5" customFormat="1" x14ac:dyDescent="0.3">
      <c r="A45">
        <f t="shared" si="0"/>
        <v>1</v>
      </c>
      <c r="B45" t="s">
        <v>731</v>
      </c>
      <c r="C45"/>
      <c r="D45" t="s">
        <v>343</v>
      </c>
      <c r="E45"/>
    </row>
    <row r="46" spans="1:5" s="5" customFormat="1" x14ac:dyDescent="0.3">
      <c r="A46">
        <f t="shared" si="0"/>
        <v>1</v>
      </c>
      <c r="B46" t="s">
        <v>732</v>
      </c>
      <c r="C46"/>
      <c r="D46" t="s">
        <v>345</v>
      </c>
      <c r="E46"/>
    </row>
    <row r="47" spans="1:5" s="5" customFormat="1" x14ac:dyDescent="0.3">
      <c r="A47">
        <f t="shared" si="0"/>
        <v>1</v>
      </c>
      <c r="B47" t="s">
        <v>457</v>
      </c>
      <c r="C47"/>
      <c r="D47" t="s">
        <v>269</v>
      </c>
      <c r="E47"/>
    </row>
    <row r="48" spans="1:5" s="5" customFormat="1" x14ac:dyDescent="0.3">
      <c r="A48">
        <f t="shared" si="0"/>
        <v>1</v>
      </c>
      <c r="B48" t="s">
        <v>744</v>
      </c>
      <c r="C48"/>
      <c r="D48" t="s">
        <v>199</v>
      </c>
      <c r="E48" t="s">
        <v>347</v>
      </c>
    </row>
    <row r="49" spans="1:5" s="5" customFormat="1" x14ac:dyDescent="0.3">
      <c r="A49">
        <f t="shared" si="0"/>
        <v>1</v>
      </c>
      <c r="B49" t="s">
        <v>414</v>
      </c>
      <c r="C49"/>
      <c r="D49" t="s">
        <v>177</v>
      </c>
      <c r="E49" t="s">
        <v>83</v>
      </c>
    </row>
    <row r="50" spans="1:5" s="5" customFormat="1" x14ac:dyDescent="0.3">
      <c r="A50">
        <f t="shared" si="0"/>
        <v>1</v>
      </c>
      <c r="B50" t="s">
        <v>415</v>
      </c>
      <c r="C50"/>
      <c r="D50" t="s">
        <v>178</v>
      </c>
      <c r="E50"/>
    </row>
    <row r="51" spans="1:5" s="5" customFormat="1" x14ac:dyDescent="0.3">
      <c r="A51">
        <f t="shared" si="0"/>
        <v>1</v>
      </c>
      <c r="B51" t="s">
        <v>416</v>
      </c>
      <c r="C51"/>
      <c r="D51" t="s">
        <v>179</v>
      </c>
      <c r="E51"/>
    </row>
    <row r="52" spans="1:5" s="5" customFormat="1" x14ac:dyDescent="0.3">
      <c r="A52">
        <f t="shared" si="0"/>
        <v>1</v>
      </c>
      <c r="B52" t="s">
        <v>446</v>
      </c>
      <c r="C52"/>
      <c r="D52" t="s">
        <v>180</v>
      </c>
      <c r="E52"/>
    </row>
    <row r="53" spans="1:5" s="5" customFormat="1" x14ac:dyDescent="0.3">
      <c r="A53">
        <f t="shared" si="0"/>
        <v>1</v>
      </c>
      <c r="B53" t="s">
        <v>447</v>
      </c>
      <c r="C53"/>
      <c r="D53" t="s">
        <v>181</v>
      </c>
      <c r="E53"/>
    </row>
    <row r="54" spans="1:5" s="5" customFormat="1" x14ac:dyDescent="0.3">
      <c r="A54">
        <f t="shared" si="0"/>
        <v>1</v>
      </c>
      <c r="B54" t="s">
        <v>448</v>
      </c>
      <c r="C54"/>
      <c r="D54" t="s">
        <v>182</v>
      </c>
      <c r="E54"/>
    </row>
    <row r="55" spans="1:5" s="5" customFormat="1" x14ac:dyDescent="0.3">
      <c r="A55">
        <f t="shared" si="0"/>
        <v>1</v>
      </c>
      <c r="B55" t="s">
        <v>449</v>
      </c>
      <c r="C55"/>
      <c r="D55" t="s">
        <v>183</v>
      </c>
      <c r="E55" t="s">
        <v>85</v>
      </c>
    </row>
    <row r="56" spans="1:5" s="5" customFormat="1" x14ac:dyDescent="0.3">
      <c r="A56">
        <f t="shared" si="0"/>
        <v>1</v>
      </c>
      <c r="B56" t="s">
        <v>417</v>
      </c>
      <c r="C56"/>
      <c r="D56" t="s">
        <v>185</v>
      </c>
      <c r="E56" t="s">
        <v>84</v>
      </c>
    </row>
    <row r="57" spans="1:5" s="5" customFormat="1" x14ac:dyDescent="0.3">
      <c r="A57">
        <f t="shared" si="0"/>
        <v>1</v>
      </c>
      <c r="B57" t="s">
        <v>418</v>
      </c>
      <c r="C57"/>
      <c r="D57" t="s">
        <v>184</v>
      </c>
      <c r="E57" t="s">
        <v>84</v>
      </c>
    </row>
    <row r="58" spans="1:5" s="5" customFormat="1" x14ac:dyDescent="0.3">
      <c r="A58">
        <f t="shared" si="0"/>
        <v>1</v>
      </c>
      <c r="B58" t="s">
        <v>419</v>
      </c>
      <c r="C58"/>
      <c r="D58" t="s">
        <v>186</v>
      </c>
      <c r="E58" t="s">
        <v>85</v>
      </c>
    </row>
    <row r="59" spans="1:5" s="5" customFormat="1" x14ac:dyDescent="0.3">
      <c r="A59">
        <v>0</v>
      </c>
      <c r="B59" t="s">
        <v>872</v>
      </c>
      <c r="C59" t="s">
        <v>873</v>
      </c>
      <c r="D59"/>
      <c r="E59"/>
    </row>
    <row r="60" spans="1:5" s="5" customFormat="1" x14ac:dyDescent="0.3">
      <c r="A60">
        <v>0</v>
      </c>
      <c r="B60" t="s">
        <v>827</v>
      </c>
      <c r="C60" t="s">
        <v>875</v>
      </c>
      <c r="D60"/>
      <c r="E60"/>
    </row>
    <row r="61" spans="1:5" s="5" customFormat="1" x14ac:dyDescent="0.3">
      <c r="A61">
        <v>0</v>
      </c>
      <c r="B61" t="s">
        <v>879</v>
      </c>
      <c r="C61" t="s">
        <v>880</v>
      </c>
      <c r="D61"/>
      <c r="E61"/>
    </row>
    <row r="62" spans="1:5" s="5" customFormat="1" x14ac:dyDescent="0.3">
      <c r="A62">
        <v>0</v>
      </c>
      <c r="B62" t="s">
        <v>884</v>
      </c>
      <c r="C62" t="s">
        <v>885</v>
      </c>
      <c r="D62"/>
      <c r="E62"/>
    </row>
    <row r="63" spans="1:5" s="5" customFormat="1" x14ac:dyDescent="0.3">
      <c r="A63">
        <v>0</v>
      </c>
      <c r="B63" t="s">
        <v>840</v>
      </c>
      <c r="C63" t="s">
        <v>874</v>
      </c>
      <c r="D63"/>
      <c r="E63"/>
    </row>
    <row r="64" spans="1:5" x14ac:dyDescent="0.3">
      <c r="A64">
        <v>0</v>
      </c>
      <c r="B64" s="4" t="s">
        <v>881</v>
      </c>
      <c r="C64" t="s">
        <v>876</v>
      </c>
    </row>
    <row r="65" spans="1:5" s="5" customFormat="1" x14ac:dyDescent="0.3">
      <c r="A65"/>
      <c r="B65"/>
      <c r="C65"/>
      <c r="D65"/>
      <c r="E65"/>
    </row>
    <row r="66" spans="1:5" s="5" customFormat="1" x14ac:dyDescent="0.3">
      <c r="A66"/>
      <c r="B66"/>
      <c r="C66"/>
      <c r="D66"/>
      <c r="E66"/>
    </row>
    <row r="67" spans="1:5" s="5" customFormat="1" x14ac:dyDescent="0.3">
      <c r="A67"/>
      <c r="B67"/>
      <c r="C67"/>
      <c r="D67"/>
      <c r="E67"/>
    </row>
    <row r="68" spans="1:5" s="5" customFormat="1" x14ac:dyDescent="0.3">
      <c r="A68"/>
      <c r="B68"/>
      <c r="C68"/>
      <c r="D68"/>
      <c r="E68"/>
    </row>
    <row r="69" spans="1:5" s="5" customFormat="1" x14ac:dyDescent="0.3">
      <c r="B69"/>
      <c r="C69"/>
      <c r="D69"/>
      <c r="E69"/>
    </row>
    <row r="70" spans="1:5" s="5" customFormat="1" x14ac:dyDescent="0.3">
      <c r="A70"/>
      <c r="B70"/>
      <c r="C70"/>
      <c r="D70"/>
      <c r="E70"/>
    </row>
    <row r="71" spans="1:5" s="5" customFormat="1" x14ac:dyDescent="0.3">
      <c r="A71"/>
      <c r="B71"/>
      <c r="C71"/>
      <c r="D71"/>
      <c r="E71"/>
    </row>
    <row r="72" spans="1:5" s="5" customFormat="1" x14ac:dyDescent="0.3">
      <c r="B72"/>
      <c r="C72"/>
      <c r="D72"/>
      <c r="E72"/>
    </row>
    <row r="73" spans="1:5" s="5" customFormat="1" x14ac:dyDescent="0.3">
      <c r="B73"/>
      <c r="C73"/>
      <c r="D73"/>
      <c r="E73"/>
    </row>
    <row r="74" spans="1:5" s="5" customFormat="1" x14ac:dyDescent="0.3">
      <c r="B74"/>
      <c r="C74"/>
      <c r="D74"/>
      <c r="E74"/>
    </row>
    <row r="75" spans="1:5" s="5" customFormat="1" x14ac:dyDescent="0.3">
      <c r="B75"/>
      <c r="C75"/>
      <c r="D75"/>
      <c r="E75"/>
    </row>
    <row r="76" spans="1:5" s="5" customFormat="1" x14ac:dyDescent="0.3">
      <c r="B76"/>
      <c r="C76"/>
      <c r="D76"/>
      <c r="E76"/>
    </row>
    <row r="77" spans="1:5" s="5" customFormat="1" x14ac:dyDescent="0.3">
      <c r="B77"/>
      <c r="C77"/>
      <c r="D77"/>
      <c r="E77"/>
    </row>
    <row r="78" spans="1:5" s="5" customFormat="1" x14ac:dyDescent="0.3">
      <c r="B78"/>
      <c r="C78"/>
      <c r="D78"/>
      <c r="E78"/>
    </row>
    <row r="79" spans="1:5" s="5" customFormat="1" x14ac:dyDescent="0.3">
      <c r="B79"/>
      <c r="C79"/>
      <c r="D79"/>
      <c r="E79"/>
    </row>
    <row r="80" spans="1:5" s="5" customFormat="1" x14ac:dyDescent="0.3">
      <c r="B80"/>
      <c r="C80"/>
      <c r="D80"/>
      <c r="E80"/>
    </row>
  </sheetData>
  <sortState ref="A2:E60">
    <sortCondition ref="A50:A60"/>
  </sortState>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zoomScale="150" zoomScaleNormal="100" workbookViewId="0">
      <pane ySplit="1" topLeftCell="A2" activePane="bottomLeft" state="frozen"/>
      <selection activeCell="C1" sqref="C1"/>
      <selection pane="bottomLeft" activeCell="A7" sqref="A7:XFD7"/>
    </sheetView>
  </sheetViews>
  <sheetFormatPr defaultColWidth="8.88671875" defaultRowHeight="14.4" x14ac:dyDescent="0.3"/>
  <cols>
    <col min="1" max="1" width="17" customWidth="1"/>
    <col min="2" max="2" width="34.33203125" style="4" customWidth="1"/>
    <col min="3" max="4" width="50.88671875" customWidth="1"/>
    <col min="5" max="5" width="32" bestFit="1" customWidth="1"/>
  </cols>
  <sheetData>
    <row r="1" spans="1:5" s="1" customFormat="1" x14ac:dyDescent="0.3">
      <c r="A1" s="1" t="s">
        <v>810</v>
      </c>
      <c r="B1" s="3" t="s">
        <v>796</v>
      </c>
      <c r="C1" s="1" t="s">
        <v>3</v>
      </c>
      <c r="D1" s="1" t="s">
        <v>13</v>
      </c>
      <c r="E1" s="1" t="s">
        <v>77</v>
      </c>
    </row>
    <row r="2" spans="1:5" x14ac:dyDescent="0.3">
      <c r="A2">
        <f>--(D2&lt;&gt;"")</f>
        <v>0</v>
      </c>
      <c r="B2" s="2" t="s">
        <v>807</v>
      </c>
      <c r="C2" t="s">
        <v>8</v>
      </c>
    </row>
    <row r="3" spans="1:5" x14ac:dyDescent="0.3">
      <c r="A3">
        <f t="shared" ref="A3:A55" si="0">--(D3&lt;&gt;"")</f>
        <v>0</v>
      </c>
      <c r="B3" t="s">
        <v>808</v>
      </c>
      <c r="C3" t="s">
        <v>9</v>
      </c>
    </row>
    <row r="4" spans="1:5" x14ac:dyDescent="0.3">
      <c r="A4">
        <v>1</v>
      </c>
      <c r="B4" t="s">
        <v>809</v>
      </c>
      <c r="C4" t="s">
        <v>811</v>
      </c>
      <c r="D4" t="s">
        <v>47</v>
      </c>
    </row>
    <row r="5" spans="1:5" x14ac:dyDescent="0.3">
      <c r="A5">
        <v>1</v>
      </c>
      <c r="B5" t="s">
        <v>1</v>
      </c>
      <c r="C5" t="s">
        <v>12</v>
      </c>
    </row>
    <row r="6" spans="1:5" x14ac:dyDescent="0.3">
      <c r="A6">
        <v>1</v>
      </c>
      <c r="B6" t="s">
        <v>0</v>
      </c>
      <c r="C6" t="s">
        <v>870</v>
      </c>
    </row>
    <row r="7" spans="1:5" x14ac:dyDescent="0.3">
      <c r="A7">
        <v>1</v>
      </c>
      <c r="B7" t="s">
        <v>886</v>
      </c>
      <c r="C7" t="s">
        <v>887</v>
      </c>
    </row>
    <row r="8" spans="1:5" x14ac:dyDescent="0.3">
      <c r="A8">
        <f t="shared" si="0"/>
        <v>0</v>
      </c>
      <c r="B8" t="s">
        <v>609</v>
      </c>
      <c r="C8" t="s">
        <v>610</v>
      </c>
    </row>
    <row r="9" spans="1:5" x14ac:dyDescent="0.3">
      <c r="A9">
        <f t="shared" si="0"/>
        <v>1</v>
      </c>
      <c r="B9" t="s">
        <v>2</v>
      </c>
      <c r="C9" t="s">
        <v>812</v>
      </c>
      <c r="D9" t="s">
        <v>31</v>
      </c>
    </row>
    <row r="10" spans="1:5" x14ac:dyDescent="0.3">
      <c r="A10">
        <f t="shared" si="0"/>
        <v>0</v>
      </c>
      <c r="B10" t="s">
        <v>652</v>
      </c>
      <c r="C10" t="s">
        <v>653</v>
      </c>
    </row>
    <row r="11" spans="1:5" x14ac:dyDescent="0.3">
      <c r="A11">
        <f t="shared" si="0"/>
        <v>0</v>
      </c>
      <c r="B11" t="s">
        <v>632</v>
      </c>
      <c r="C11" t="s">
        <v>636</v>
      </c>
    </row>
    <row r="12" spans="1:5" x14ac:dyDescent="0.3">
      <c r="A12">
        <f t="shared" si="0"/>
        <v>0</v>
      </c>
      <c r="B12" t="s">
        <v>631</v>
      </c>
      <c r="C12" t="s">
        <v>635</v>
      </c>
    </row>
    <row r="13" spans="1:5" x14ac:dyDescent="0.3">
      <c r="A13">
        <f t="shared" si="0"/>
        <v>0</v>
      </c>
      <c r="B13" t="s">
        <v>630</v>
      </c>
      <c r="C13" t="s">
        <v>634</v>
      </c>
    </row>
    <row r="14" spans="1:5" x14ac:dyDescent="0.3">
      <c r="A14">
        <f t="shared" si="0"/>
        <v>0</v>
      </c>
      <c r="B14" t="s">
        <v>629</v>
      </c>
      <c r="C14" t="s">
        <v>633</v>
      </c>
    </row>
    <row r="15" spans="1:5" x14ac:dyDescent="0.3">
      <c r="A15">
        <f t="shared" si="0"/>
        <v>1</v>
      </c>
      <c r="B15" t="s">
        <v>88</v>
      </c>
      <c r="D15" t="s">
        <v>325</v>
      </c>
    </row>
    <row r="16" spans="1:5" x14ac:dyDescent="0.3">
      <c r="A16">
        <f t="shared" si="0"/>
        <v>1</v>
      </c>
      <c r="B16" t="s">
        <v>89</v>
      </c>
      <c r="D16" t="s">
        <v>326</v>
      </c>
    </row>
    <row r="17" spans="1:5" x14ac:dyDescent="0.3">
      <c r="A17">
        <f t="shared" si="0"/>
        <v>1</v>
      </c>
      <c r="B17" t="s">
        <v>450</v>
      </c>
      <c r="D17" t="s">
        <v>53</v>
      </c>
    </row>
    <row r="18" spans="1:5" x14ac:dyDescent="0.3">
      <c r="A18">
        <f t="shared" si="0"/>
        <v>1</v>
      </c>
      <c r="B18" t="s">
        <v>86</v>
      </c>
      <c r="D18" t="s">
        <v>797</v>
      </c>
    </row>
    <row r="19" spans="1:5" x14ac:dyDescent="0.3">
      <c r="A19">
        <f t="shared" si="0"/>
        <v>1</v>
      </c>
      <c r="B19" t="s">
        <v>87</v>
      </c>
      <c r="D19" t="s">
        <v>798</v>
      </c>
    </row>
    <row r="20" spans="1:5" s="1" customFormat="1" x14ac:dyDescent="0.3">
      <c r="A20">
        <f t="shared" si="0"/>
        <v>1</v>
      </c>
      <c r="B20" t="s">
        <v>29</v>
      </c>
      <c r="C20"/>
      <c r="D20" t="s">
        <v>36</v>
      </c>
      <c r="E20"/>
    </row>
    <row r="21" spans="1:5" x14ac:dyDescent="0.3">
      <c r="A21">
        <f t="shared" si="0"/>
        <v>1</v>
      </c>
      <c r="B21" t="s">
        <v>54</v>
      </c>
      <c r="D21" t="s">
        <v>48</v>
      </c>
    </row>
    <row r="22" spans="1:5" x14ac:dyDescent="0.3">
      <c r="A22">
        <f t="shared" si="0"/>
        <v>1</v>
      </c>
      <c r="B22" t="s">
        <v>412</v>
      </c>
      <c r="D22" t="s">
        <v>323</v>
      </c>
    </row>
    <row r="23" spans="1:5" x14ac:dyDescent="0.3">
      <c r="A23">
        <f t="shared" si="0"/>
        <v>1</v>
      </c>
      <c r="B23" t="s">
        <v>413</v>
      </c>
      <c r="D23" t="s">
        <v>324</v>
      </c>
    </row>
    <row r="24" spans="1:5" x14ac:dyDescent="0.3">
      <c r="A24">
        <f t="shared" si="0"/>
        <v>1</v>
      </c>
      <c r="B24" t="s">
        <v>73</v>
      </c>
      <c r="D24" t="s">
        <v>55</v>
      </c>
      <c r="E24" t="s">
        <v>90</v>
      </c>
    </row>
    <row r="25" spans="1:5" x14ac:dyDescent="0.3">
      <c r="A25">
        <f t="shared" si="0"/>
        <v>1</v>
      </c>
      <c r="B25" t="s">
        <v>74</v>
      </c>
      <c r="D25" t="s">
        <v>348</v>
      </c>
    </row>
    <row r="26" spans="1:5" x14ac:dyDescent="0.3">
      <c r="A26">
        <f t="shared" si="0"/>
        <v>1</v>
      </c>
      <c r="B26" t="s">
        <v>76</v>
      </c>
      <c r="D26" t="s">
        <v>349</v>
      </c>
    </row>
    <row r="27" spans="1:5" x14ac:dyDescent="0.3">
      <c r="A27">
        <f t="shared" si="0"/>
        <v>1</v>
      </c>
      <c r="B27" t="s">
        <v>72</v>
      </c>
      <c r="D27" t="s">
        <v>56</v>
      </c>
    </row>
    <row r="28" spans="1:5" x14ac:dyDescent="0.3">
      <c r="A28">
        <f t="shared" si="0"/>
        <v>1</v>
      </c>
      <c r="B28" t="s">
        <v>779</v>
      </c>
      <c r="D28" t="s">
        <v>350</v>
      </c>
    </row>
    <row r="29" spans="1:5" x14ac:dyDescent="0.3">
      <c r="A29">
        <f t="shared" si="0"/>
        <v>1</v>
      </c>
      <c r="B29" t="s">
        <v>780</v>
      </c>
      <c r="D29" t="s">
        <v>351</v>
      </c>
    </row>
    <row r="30" spans="1:5" x14ac:dyDescent="0.3">
      <c r="A30">
        <f t="shared" si="0"/>
        <v>1</v>
      </c>
      <c r="B30" t="s">
        <v>781</v>
      </c>
      <c r="D30" t="s">
        <v>352</v>
      </c>
    </row>
    <row r="31" spans="1:5" x14ac:dyDescent="0.3">
      <c r="A31">
        <f t="shared" si="0"/>
        <v>1</v>
      </c>
      <c r="B31" t="s">
        <v>782</v>
      </c>
      <c r="D31" t="s">
        <v>353</v>
      </c>
    </row>
    <row r="32" spans="1:5" x14ac:dyDescent="0.3">
      <c r="A32">
        <f t="shared" si="0"/>
        <v>1</v>
      </c>
      <c r="B32" t="s">
        <v>783</v>
      </c>
      <c r="D32" t="s">
        <v>352</v>
      </c>
    </row>
    <row r="33" spans="1:5" x14ac:dyDescent="0.3">
      <c r="A33">
        <f t="shared" si="0"/>
        <v>1</v>
      </c>
      <c r="B33" t="s">
        <v>784</v>
      </c>
      <c r="D33" t="s">
        <v>354</v>
      </c>
    </row>
    <row r="34" spans="1:5" x14ac:dyDescent="0.3">
      <c r="A34">
        <f t="shared" si="0"/>
        <v>1</v>
      </c>
      <c r="B34" t="s">
        <v>786</v>
      </c>
      <c r="D34" t="s">
        <v>352</v>
      </c>
    </row>
    <row r="35" spans="1:5" x14ac:dyDescent="0.3">
      <c r="A35">
        <f t="shared" si="0"/>
        <v>1</v>
      </c>
      <c r="B35" t="s">
        <v>787</v>
      </c>
      <c r="D35" t="s">
        <v>355</v>
      </c>
    </row>
    <row r="36" spans="1:5" x14ac:dyDescent="0.3">
      <c r="A36">
        <f t="shared" si="0"/>
        <v>1</v>
      </c>
      <c r="B36" t="s">
        <v>785</v>
      </c>
      <c r="D36" t="s">
        <v>356</v>
      </c>
    </row>
    <row r="37" spans="1:5" x14ac:dyDescent="0.3">
      <c r="A37">
        <f t="shared" si="0"/>
        <v>1</v>
      </c>
      <c r="B37" t="s">
        <v>788</v>
      </c>
      <c r="D37" t="s">
        <v>357</v>
      </c>
    </row>
    <row r="38" spans="1:5" x14ac:dyDescent="0.3">
      <c r="A38">
        <f t="shared" si="0"/>
        <v>1</v>
      </c>
      <c r="B38" t="s">
        <v>789</v>
      </c>
      <c r="D38" t="s">
        <v>356</v>
      </c>
    </row>
    <row r="39" spans="1:5" x14ac:dyDescent="0.3">
      <c r="A39">
        <f t="shared" si="0"/>
        <v>1</v>
      </c>
      <c r="B39" t="s">
        <v>790</v>
      </c>
      <c r="D39" t="s">
        <v>358</v>
      </c>
    </row>
    <row r="40" spans="1:5" x14ac:dyDescent="0.3">
      <c r="A40">
        <f t="shared" si="0"/>
        <v>1</v>
      </c>
      <c r="B40" t="s">
        <v>791</v>
      </c>
      <c r="D40" t="s">
        <v>359</v>
      </c>
    </row>
    <row r="41" spans="1:5" x14ac:dyDescent="0.3">
      <c r="A41">
        <f t="shared" si="0"/>
        <v>1</v>
      </c>
      <c r="B41" t="s">
        <v>792</v>
      </c>
      <c r="D41" t="s">
        <v>360</v>
      </c>
    </row>
    <row r="42" spans="1:5" s="5" customFormat="1" x14ac:dyDescent="0.3">
      <c r="A42">
        <f t="shared" si="0"/>
        <v>1</v>
      </c>
      <c r="B42" t="s">
        <v>793</v>
      </c>
      <c r="C42"/>
      <c r="D42" t="s">
        <v>361</v>
      </c>
      <c r="E42"/>
    </row>
    <row r="43" spans="1:5" s="5" customFormat="1" x14ac:dyDescent="0.3">
      <c r="A43">
        <f t="shared" si="0"/>
        <v>1</v>
      </c>
      <c r="B43" t="s">
        <v>794</v>
      </c>
      <c r="C43"/>
      <c r="D43" t="s">
        <v>362</v>
      </c>
      <c r="E43"/>
    </row>
    <row r="44" spans="1:5" s="5" customFormat="1" x14ac:dyDescent="0.3">
      <c r="A44">
        <f t="shared" si="0"/>
        <v>1</v>
      </c>
      <c r="B44" t="s">
        <v>733</v>
      </c>
      <c r="C44"/>
      <c r="D44" t="s">
        <v>363</v>
      </c>
      <c r="E44"/>
    </row>
    <row r="45" spans="1:5" s="5" customFormat="1" x14ac:dyDescent="0.3">
      <c r="A45">
        <f t="shared" si="0"/>
        <v>1</v>
      </c>
      <c r="B45" t="s">
        <v>744</v>
      </c>
      <c r="C45"/>
      <c r="D45" t="s">
        <v>364</v>
      </c>
      <c r="E45" t="s">
        <v>347</v>
      </c>
    </row>
    <row r="46" spans="1:5" s="5" customFormat="1" x14ac:dyDescent="0.3">
      <c r="A46">
        <f t="shared" si="0"/>
        <v>1</v>
      </c>
      <c r="B46" t="s">
        <v>414</v>
      </c>
      <c r="C46"/>
      <c r="D46" t="s">
        <v>177</v>
      </c>
      <c r="E46" t="s">
        <v>83</v>
      </c>
    </row>
    <row r="47" spans="1:5" s="5" customFormat="1" x14ac:dyDescent="0.3">
      <c r="A47">
        <f t="shared" si="0"/>
        <v>1</v>
      </c>
      <c r="B47" t="s">
        <v>415</v>
      </c>
      <c r="C47"/>
      <c r="D47" t="s">
        <v>178</v>
      </c>
      <c r="E47"/>
    </row>
    <row r="48" spans="1:5" s="5" customFormat="1" x14ac:dyDescent="0.3">
      <c r="A48">
        <f t="shared" si="0"/>
        <v>1</v>
      </c>
      <c r="B48" t="s">
        <v>416</v>
      </c>
      <c r="C48"/>
      <c r="D48" t="s">
        <v>179</v>
      </c>
      <c r="E48"/>
    </row>
    <row r="49" spans="1:5" s="5" customFormat="1" x14ac:dyDescent="0.3">
      <c r="A49">
        <f t="shared" si="0"/>
        <v>1</v>
      </c>
      <c r="B49" t="s">
        <v>446</v>
      </c>
      <c r="C49"/>
      <c r="D49" t="s">
        <v>180</v>
      </c>
      <c r="E49"/>
    </row>
    <row r="50" spans="1:5" s="5" customFormat="1" x14ac:dyDescent="0.3">
      <c r="A50">
        <f t="shared" si="0"/>
        <v>1</v>
      </c>
      <c r="B50" t="s">
        <v>447</v>
      </c>
      <c r="C50"/>
      <c r="D50" t="s">
        <v>181</v>
      </c>
      <c r="E50"/>
    </row>
    <row r="51" spans="1:5" s="5" customFormat="1" x14ac:dyDescent="0.3">
      <c r="A51">
        <f t="shared" si="0"/>
        <v>1</v>
      </c>
      <c r="B51" t="s">
        <v>448</v>
      </c>
      <c r="C51"/>
      <c r="D51" t="s">
        <v>182</v>
      </c>
      <c r="E51"/>
    </row>
    <row r="52" spans="1:5" s="5" customFormat="1" x14ac:dyDescent="0.3">
      <c r="A52">
        <f t="shared" si="0"/>
        <v>1</v>
      </c>
      <c r="B52" t="s">
        <v>449</v>
      </c>
      <c r="C52"/>
      <c r="D52" t="s">
        <v>183</v>
      </c>
      <c r="E52" t="s">
        <v>85</v>
      </c>
    </row>
    <row r="53" spans="1:5" s="5" customFormat="1" x14ac:dyDescent="0.3">
      <c r="A53">
        <f t="shared" si="0"/>
        <v>1</v>
      </c>
      <c r="B53" t="s">
        <v>417</v>
      </c>
      <c r="C53"/>
      <c r="D53" t="s">
        <v>185</v>
      </c>
      <c r="E53" t="s">
        <v>84</v>
      </c>
    </row>
    <row r="54" spans="1:5" s="5" customFormat="1" x14ac:dyDescent="0.3">
      <c r="A54">
        <f t="shared" si="0"/>
        <v>1</v>
      </c>
      <c r="B54" t="s">
        <v>418</v>
      </c>
      <c r="C54"/>
      <c r="D54" t="s">
        <v>184</v>
      </c>
      <c r="E54" t="s">
        <v>84</v>
      </c>
    </row>
    <row r="55" spans="1:5" s="5" customFormat="1" x14ac:dyDescent="0.3">
      <c r="A55">
        <f t="shared" si="0"/>
        <v>1</v>
      </c>
      <c r="B55" t="s">
        <v>419</v>
      </c>
      <c r="C55"/>
      <c r="D55" t="s">
        <v>186</v>
      </c>
      <c r="E55" t="s">
        <v>85</v>
      </c>
    </row>
    <row r="56" spans="1:5" s="5" customFormat="1" x14ac:dyDescent="0.3">
      <c r="A56">
        <v>0</v>
      </c>
      <c r="B56" t="s">
        <v>872</v>
      </c>
      <c r="C56" t="s">
        <v>873</v>
      </c>
      <c r="D56"/>
      <c r="E56"/>
    </row>
    <row r="57" spans="1:5" s="5" customFormat="1" x14ac:dyDescent="0.3">
      <c r="A57">
        <v>0</v>
      </c>
      <c r="B57" t="s">
        <v>827</v>
      </c>
      <c r="C57" t="s">
        <v>875</v>
      </c>
      <c r="D57"/>
      <c r="E57"/>
    </row>
    <row r="58" spans="1:5" s="5" customFormat="1" x14ac:dyDescent="0.3">
      <c r="A58">
        <v>0</v>
      </c>
      <c r="B58" t="s">
        <v>879</v>
      </c>
      <c r="C58" t="s">
        <v>880</v>
      </c>
      <c r="D58"/>
      <c r="E58"/>
    </row>
    <row r="59" spans="1:5" s="5" customFormat="1" x14ac:dyDescent="0.3">
      <c r="A59">
        <v>0</v>
      </c>
      <c r="B59" t="s">
        <v>840</v>
      </c>
      <c r="C59" t="s">
        <v>874</v>
      </c>
      <c r="D59"/>
      <c r="E59"/>
    </row>
    <row r="60" spans="1:5" x14ac:dyDescent="0.3">
      <c r="A60">
        <v>0</v>
      </c>
      <c r="B60" s="4" t="s">
        <v>881</v>
      </c>
      <c r="C60" t="s">
        <v>876</v>
      </c>
    </row>
    <row r="61" spans="1:5" x14ac:dyDescent="0.3">
      <c r="A61">
        <v>0</v>
      </c>
      <c r="B61" s="4" t="s">
        <v>877</v>
      </c>
      <c r="C61" t="s">
        <v>882</v>
      </c>
    </row>
    <row r="62" spans="1:5" s="5" customFormat="1" x14ac:dyDescent="0.3">
      <c r="A62"/>
      <c r="B62" s="6"/>
    </row>
    <row r="63" spans="1:5" s="5" customFormat="1" x14ac:dyDescent="0.3">
      <c r="A63"/>
      <c r="B63" s="6"/>
    </row>
    <row r="64" spans="1:5" s="5" customFormat="1" x14ac:dyDescent="0.3">
      <c r="A64"/>
      <c r="B64" s="6"/>
    </row>
    <row r="65" spans="1:2" s="5" customFormat="1" x14ac:dyDescent="0.3">
      <c r="A65"/>
      <c r="B65" s="6"/>
    </row>
    <row r="66" spans="1:2" s="5" customFormat="1" x14ac:dyDescent="0.3">
      <c r="A66"/>
      <c r="B66" s="6"/>
    </row>
    <row r="67" spans="1:2" s="5" customFormat="1" x14ac:dyDescent="0.3">
      <c r="A67"/>
      <c r="B67" s="6"/>
    </row>
    <row r="68" spans="1:2" s="5" customFormat="1" x14ac:dyDescent="0.3">
      <c r="B68" s="6"/>
    </row>
    <row r="69" spans="1:2" s="5" customFormat="1" x14ac:dyDescent="0.3">
      <c r="A69"/>
      <c r="B69" s="6"/>
    </row>
    <row r="70" spans="1:2" s="5" customFormat="1" x14ac:dyDescent="0.3">
      <c r="A70"/>
      <c r="B70" s="6"/>
    </row>
    <row r="71" spans="1:2" s="5" customFormat="1" x14ac:dyDescent="0.3">
      <c r="B71" s="6"/>
    </row>
    <row r="72" spans="1:2" s="5" customFormat="1" x14ac:dyDescent="0.3">
      <c r="B72" s="6"/>
    </row>
    <row r="73" spans="1:2" s="5" customFormat="1" x14ac:dyDescent="0.3">
      <c r="B73" s="6"/>
    </row>
    <row r="74" spans="1:2" s="5" customFormat="1" x14ac:dyDescent="0.3">
      <c r="B74" s="6"/>
    </row>
    <row r="75" spans="1:2" s="5" customFormat="1" x14ac:dyDescent="0.3">
      <c r="B75" s="6"/>
    </row>
    <row r="76" spans="1:2" s="5" customFormat="1" x14ac:dyDescent="0.3">
      <c r="B76" s="6"/>
    </row>
    <row r="77" spans="1:2" s="5" customFormat="1" x14ac:dyDescent="0.3">
      <c r="B77" s="6"/>
    </row>
    <row r="78" spans="1:2" s="5" customFormat="1" x14ac:dyDescent="0.3">
      <c r="B78" s="6"/>
    </row>
    <row r="79" spans="1:2" s="5" customFormat="1" x14ac:dyDescent="0.3">
      <c r="B79" s="6"/>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zoomScale="166" zoomScaleNormal="100" workbookViewId="0">
      <pane ySplit="1" topLeftCell="A2" activePane="bottomLeft" state="frozen"/>
      <selection activeCell="B1" sqref="B1"/>
      <selection pane="bottomLeft" activeCell="A7" sqref="A7:XFD7"/>
    </sheetView>
  </sheetViews>
  <sheetFormatPr defaultColWidth="8.88671875" defaultRowHeight="14.4" x14ac:dyDescent="0.3"/>
  <cols>
    <col min="1" max="1" width="17" customWidth="1"/>
    <col min="2" max="2" width="34.33203125" style="4" customWidth="1"/>
    <col min="3" max="4" width="50.88671875" customWidth="1"/>
    <col min="5" max="5" width="32" bestFit="1" customWidth="1"/>
  </cols>
  <sheetData>
    <row r="1" spans="1:5" s="1" customFormat="1" x14ac:dyDescent="0.3">
      <c r="A1" s="1" t="s">
        <v>810</v>
      </c>
      <c r="B1" s="3" t="s">
        <v>796</v>
      </c>
      <c r="C1" s="1" t="s">
        <v>3</v>
      </c>
      <c r="D1" s="1" t="s">
        <v>13</v>
      </c>
      <c r="E1" s="1" t="s">
        <v>77</v>
      </c>
    </row>
    <row r="2" spans="1:5" x14ac:dyDescent="0.3">
      <c r="A2">
        <v>0</v>
      </c>
      <c r="B2" s="2" t="s">
        <v>807</v>
      </c>
      <c r="C2" t="s">
        <v>8</v>
      </c>
    </row>
    <row r="3" spans="1:5" x14ac:dyDescent="0.3">
      <c r="A3">
        <v>0</v>
      </c>
      <c r="B3" t="s">
        <v>808</v>
      </c>
      <c r="C3" t="s">
        <v>9</v>
      </c>
    </row>
    <row r="4" spans="1:5" x14ac:dyDescent="0.3">
      <c r="A4">
        <v>1</v>
      </c>
      <c r="B4" t="s">
        <v>809</v>
      </c>
      <c r="C4" t="s">
        <v>811</v>
      </c>
      <c r="D4" t="s">
        <v>47</v>
      </c>
    </row>
    <row r="5" spans="1:5" x14ac:dyDescent="0.3">
      <c r="A5">
        <v>1</v>
      </c>
      <c r="B5" t="s">
        <v>1</v>
      </c>
      <c r="C5" t="s">
        <v>12</v>
      </c>
    </row>
    <row r="6" spans="1:5" x14ac:dyDescent="0.3">
      <c r="A6">
        <f t="shared" ref="A6" si="0">--(C6&lt;&gt;"")</f>
        <v>1</v>
      </c>
      <c r="B6" t="s">
        <v>0</v>
      </c>
      <c r="C6" t="s">
        <v>870</v>
      </c>
    </row>
    <row r="7" spans="1:5" x14ac:dyDescent="0.3">
      <c r="A7">
        <v>1</v>
      </c>
      <c r="B7" t="s">
        <v>886</v>
      </c>
      <c r="C7" t="s">
        <v>887</v>
      </c>
    </row>
    <row r="8" spans="1:5" x14ac:dyDescent="0.3">
      <c r="A8">
        <v>0</v>
      </c>
      <c r="B8" t="s">
        <v>609</v>
      </c>
      <c r="C8" t="s">
        <v>610</v>
      </c>
    </row>
    <row r="9" spans="1:5" x14ac:dyDescent="0.3">
      <c r="A9">
        <v>1</v>
      </c>
      <c r="B9" t="s">
        <v>2</v>
      </c>
      <c r="C9" t="s">
        <v>812</v>
      </c>
      <c r="D9" t="s">
        <v>31</v>
      </c>
    </row>
    <row r="10" spans="1:5" x14ac:dyDescent="0.3">
      <c r="A10">
        <f>--(D10&lt;&gt;"")</f>
        <v>0</v>
      </c>
      <c r="B10" t="s">
        <v>652</v>
      </c>
      <c r="C10" t="s">
        <v>653</v>
      </c>
    </row>
    <row r="11" spans="1:5" x14ac:dyDescent="0.3">
      <c r="A11">
        <f t="shared" ref="A11:A65" si="1">--(D11&lt;&gt;"")</f>
        <v>0</v>
      </c>
      <c r="B11" t="s">
        <v>632</v>
      </c>
      <c r="C11" t="s">
        <v>636</v>
      </c>
    </row>
    <row r="12" spans="1:5" x14ac:dyDescent="0.3">
      <c r="A12">
        <f t="shared" si="1"/>
        <v>0</v>
      </c>
      <c r="B12" t="s">
        <v>631</v>
      </c>
      <c r="C12" t="s">
        <v>635</v>
      </c>
    </row>
    <row r="13" spans="1:5" x14ac:dyDescent="0.3">
      <c r="A13">
        <f t="shared" si="1"/>
        <v>0</v>
      </c>
      <c r="B13" t="s">
        <v>630</v>
      </c>
      <c r="C13" t="s">
        <v>634</v>
      </c>
    </row>
    <row r="14" spans="1:5" x14ac:dyDescent="0.3">
      <c r="A14">
        <f t="shared" si="1"/>
        <v>0</v>
      </c>
      <c r="B14" t="s">
        <v>629</v>
      </c>
      <c r="C14" t="s">
        <v>633</v>
      </c>
    </row>
    <row r="15" spans="1:5" x14ac:dyDescent="0.3">
      <c r="A15">
        <f t="shared" si="1"/>
        <v>1</v>
      </c>
      <c r="B15" t="s">
        <v>493</v>
      </c>
      <c r="D15" t="s">
        <v>384</v>
      </c>
    </row>
    <row r="16" spans="1:5" x14ac:dyDescent="0.3">
      <c r="A16">
        <f t="shared" si="1"/>
        <v>1</v>
      </c>
      <c r="B16" t="s">
        <v>156</v>
      </c>
      <c r="D16" t="s">
        <v>385</v>
      </c>
    </row>
    <row r="17" spans="1:5" s="1" customFormat="1" x14ac:dyDescent="0.3">
      <c r="A17">
        <f t="shared" si="1"/>
        <v>1</v>
      </c>
      <c r="B17" t="s">
        <v>89</v>
      </c>
      <c r="C17"/>
      <c r="D17" t="s">
        <v>326</v>
      </c>
      <c r="E17"/>
    </row>
    <row r="18" spans="1:5" x14ac:dyDescent="0.3">
      <c r="A18">
        <f t="shared" si="1"/>
        <v>1</v>
      </c>
      <c r="B18" t="s">
        <v>450</v>
      </c>
      <c r="D18" t="s">
        <v>401</v>
      </c>
    </row>
    <row r="19" spans="1:5" s="5" customFormat="1" x14ac:dyDescent="0.3">
      <c r="A19">
        <f t="shared" si="1"/>
        <v>1</v>
      </c>
      <c r="B19" t="s">
        <v>562</v>
      </c>
      <c r="C19"/>
      <c r="D19" t="s">
        <v>380</v>
      </c>
      <c r="E19"/>
    </row>
    <row r="20" spans="1:5" x14ac:dyDescent="0.3">
      <c r="A20">
        <f t="shared" si="1"/>
        <v>1</v>
      </c>
      <c r="B20" t="s">
        <v>563</v>
      </c>
      <c r="D20" t="s">
        <v>381</v>
      </c>
    </row>
    <row r="21" spans="1:5" x14ac:dyDescent="0.3">
      <c r="A21">
        <f t="shared" si="1"/>
        <v>1</v>
      </c>
      <c r="B21" t="s">
        <v>564</v>
      </c>
      <c r="D21" t="s">
        <v>382</v>
      </c>
    </row>
    <row r="22" spans="1:5" x14ac:dyDescent="0.3">
      <c r="A22">
        <f t="shared" si="1"/>
        <v>1</v>
      </c>
      <c r="B22" t="s">
        <v>565</v>
      </c>
      <c r="D22" t="s">
        <v>383</v>
      </c>
    </row>
    <row r="23" spans="1:5" x14ac:dyDescent="0.3">
      <c r="A23">
        <f t="shared" si="1"/>
        <v>1</v>
      </c>
      <c r="B23" t="s">
        <v>54</v>
      </c>
      <c r="D23" t="s">
        <v>48</v>
      </c>
    </row>
    <row r="24" spans="1:5" x14ac:dyDescent="0.3">
      <c r="A24">
        <f t="shared" si="1"/>
        <v>1</v>
      </c>
      <c r="B24" t="s">
        <v>412</v>
      </c>
      <c r="D24" t="s">
        <v>323</v>
      </c>
    </row>
    <row r="25" spans="1:5" x14ac:dyDescent="0.3">
      <c r="A25">
        <f t="shared" si="1"/>
        <v>1</v>
      </c>
      <c r="B25" t="s">
        <v>413</v>
      </c>
      <c r="D25" t="s">
        <v>324</v>
      </c>
    </row>
    <row r="26" spans="1:5" x14ac:dyDescent="0.3">
      <c r="A26">
        <f t="shared" si="1"/>
        <v>1</v>
      </c>
      <c r="B26" t="s">
        <v>73</v>
      </c>
      <c r="D26" t="s">
        <v>55</v>
      </c>
      <c r="E26" t="s">
        <v>90</v>
      </c>
    </row>
    <row r="27" spans="1:5" x14ac:dyDescent="0.3">
      <c r="A27">
        <f t="shared" si="1"/>
        <v>1</v>
      </c>
      <c r="B27" t="s">
        <v>74</v>
      </c>
      <c r="D27" t="s">
        <v>348</v>
      </c>
    </row>
    <row r="28" spans="1:5" x14ac:dyDescent="0.3">
      <c r="A28">
        <f t="shared" si="1"/>
        <v>1</v>
      </c>
      <c r="B28" t="s">
        <v>76</v>
      </c>
      <c r="D28" t="s">
        <v>349</v>
      </c>
    </row>
    <row r="29" spans="1:5" x14ac:dyDescent="0.3">
      <c r="A29">
        <f t="shared" si="1"/>
        <v>1</v>
      </c>
      <c r="B29" t="s">
        <v>72</v>
      </c>
      <c r="D29" t="s">
        <v>56</v>
      </c>
    </row>
    <row r="30" spans="1:5" x14ac:dyDescent="0.3">
      <c r="A30">
        <f t="shared" si="1"/>
        <v>1</v>
      </c>
      <c r="B30" t="s">
        <v>484</v>
      </c>
      <c r="D30" t="s">
        <v>365</v>
      </c>
    </row>
    <row r="31" spans="1:5" x14ac:dyDescent="0.3">
      <c r="A31">
        <f t="shared" si="1"/>
        <v>1</v>
      </c>
      <c r="B31" t="s">
        <v>485</v>
      </c>
      <c r="D31" t="s">
        <v>366</v>
      </c>
    </row>
    <row r="32" spans="1:5" x14ac:dyDescent="0.3">
      <c r="A32">
        <f t="shared" si="1"/>
        <v>1</v>
      </c>
      <c r="B32" t="s">
        <v>486</v>
      </c>
      <c r="D32" t="s">
        <v>367</v>
      </c>
    </row>
    <row r="33" spans="1:5" x14ac:dyDescent="0.3">
      <c r="A33">
        <f t="shared" si="1"/>
        <v>1</v>
      </c>
      <c r="B33" t="s">
        <v>487</v>
      </c>
      <c r="D33" t="s">
        <v>371</v>
      </c>
    </row>
    <row r="34" spans="1:5" x14ac:dyDescent="0.3">
      <c r="A34">
        <f t="shared" si="1"/>
        <v>1</v>
      </c>
      <c r="B34" t="s">
        <v>488</v>
      </c>
      <c r="D34" t="s">
        <v>372</v>
      </c>
    </row>
    <row r="35" spans="1:5" x14ac:dyDescent="0.3">
      <c r="A35">
        <f t="shared" si="1"/>
        <v>1</v>
      </c>
      <c r="B35" t="s">
        <v>489</v>
      </c>
      <c r="D35" t="s">
        <v>373</v>
      </c>
    </row>
    <row r="36" spans="1:5" x14ac:dyDescent="0.3">
      <c r="A36">
        <f t="shared" si="1"/>
        <v>1</v>
      </c>
      <c r="B36" t="s">
        <v>490</v>
      </c>
      <c r="D36" t="s">
        <v>374</v>
      </c>
    </row>
    <row r="37" spans="1:5" x14ac:dyDescent="0.3">
      <c r="A37">
        <f t="shared" si="1"/>
        <v>1</v>
      </c>
      <c r="B37" t="s">
        <v>491</v>
      </c>
      <c r="D37" t="s">
        <v>375</v>
      </c>
    </row>
    <row r="38" spans="1:5" s="5" customFormat="1" x14ac:dyDescent="0.3">
      <c r="A38">
        <f t="shared" si="1"/>
        <v>1</v>
      </c>
      <c r="B38" t="s">
        <v>492</v>
      </c>
      <c r="C38"/>
      <c r="D38" t="s">
        <v>368</v>
      </c>
      <c r="E38"/>
    </row>
    <row r="39" spans="1:5" s="5" customFormat="1" x14ac:dyDescent="0.3">
      <c r="A39">
        <f t="shared" si="1"/>
        <v>1</v>
      </c>
      <c r="B39" t="s">
        <v>567</v>
      </c>
      <c r="C39"/>
      <c r="D39" t="s">
        <v>369</v>
      </c>
      <c r="E39"/>
    </row>
    <row r="40" spans="1:5" s="5" customFormat="1" x14ac:dyDescent="0.3">
      <c r="A40">
        <f t="shared" si="1"/>
        <v>1</v>
      </c>
      <c r="B40" t="s">
        <v>568</v>
      </c>
      <c r="C40"/>
      <c r="D40" t="s">
        <v>370</v>
      </c>
      <c r="E40"/>
    </row>
    <row r="41" spans="1:5" s="5" customFormat="1" x14ac:dyDescent="0.3">
      <c r="A41">
        <f t="shared" si="1"/>
        <v>1</v>
      </c>
      <c r="B41" t="s">
        <v>734</v>
      </c>
      <c r="C41"/>
      <c r="D41" t="s">
        <v>376</v>
      </c>
      <c r="E41"/>
    </row>
    <row r="42" spans="1:5" s="5" customFormat="1" x14ac:dyDescent="0.3">
      <c r="A42">
        <f t="shared" si="1"/>
        <v>1</v>
      </c>
      <c r="B42" t="s">
        <v>735</v>
      </c>
      <c r="C42"/>
      <c r="D42" t="s">
        <v>377</v>
      </c>
      <c r="E42"/>
    </row>
    <row r="43" spans="1:5" s="5" customFormat="1" x14ac:dyDescent="0.3">
      <c r="A43">
        <f t="shared" si="1"/>
        <v>1</v>
      </c>
      <c r="B43" t="s">
        <v>736</v>
      </c>
      <c r="C43"/>
      <c r="D43" t="s">
        <v>378</v>
      </c>
      <c r="E43"/>
    </row>
    <row r="44" spans="1:5" s="5" customFormat="1" x14ac:dyDescent="0.3">
      <c r="A44">
        <f t="shared" si="1"/>
        <v>1</v>
      </c>
      <c r="B44" t="s">
        <v>737</v>
      </c>
      <c r="C44"/>
      <c r="D44" t="s">
        <v>379</v>
      </c>
      <c r="E44"/>
    </row>
    <row r="45" spans="1:5" s="5" customFormat="1" x14ac:dyDescent="0.3">
      <c r="A45">
        <f t="shared" si="1"/>
        <v>1</v>
      </c>
      <c r="B45" t="s">
        <v>494</v>
      </c>
      <c r="C45"/>
      <c r="D45" t="s">
        <v>386</v>
      </c>
      <c r="E45"/>
    </row>
    <row r="46" spans="1:5" s="5" customFormat="1" x14ac:dyDescent="0.3">
      <c r="A46">
        <f t="shared" si="1"/>
        <v>1</v>
      </c>
      <c r="B46" t="s">
        <v>495</v>
      </c>
      <c r="C46"/>
      <c r="D46" t="s">
        <v>387</v>
      </c>
      <c r="E46"/>
    </row>
    <row r="47" spans="1:5" s="5" customFormat="1" x14ac:dyDescent="0.3">
      <c r="A47">
        <f t="shared" si="1"/>
        <v>1</v>
      </c>
      <c r="B47" t="s">
        <v>496</v>
      </c>
      <c r="C47"/>
      <c r="D47" t="s">
        <v>388</v>
      </c>
      <c r="E47"/>
    </row>
    <row r="48" spans="1:5" s="5" customFormat="1" x14ac:dyDescent="0.3">
      <c r="A48">
        <f t="shared" si="1"/>
        <v>1</v>
      </c>
      <c r="B48" t="s">
        <v>696</v>
      </c>
      <c r="C48"/>
      <c r="D48" t="s">
        <v>262</v>
      </c>
      <c r="E48"/>
    </row>
    <row r="49" spans="1:5" s="5" customFormat="1" x14ac:dyDescent="0.3">
      <c r="A49">
        <f t="shared" si="1"/>
        <v>1</v>
      </c>
      <c r="B49" t="s">
        <v>497</v>
      </c>
      <c r="C49"/>
      <c r="D49" t="s">
        <v>389</v>
      </c>
      <c r="E49"/>
    </row>
    <row r="50" spans="1:5" s="5" customFormat="1" x14ac:dyDescent="0.3">
      <c r="A50">
        <f t="shared" si="1"/>
        <v>1</v>
      </c>
      <c r="B50" t="s">
        <v>451</v>
      </c>
      <c r="C50"/>
      <c r="D50" t="s">
        <v>95</v>
      </c>
      <c r="E50"/>
    </row>
    <row r="51" spans="1:5" s="5" customFormat="1" x14ac:dyDescent="0.3">
      <c r="A51">
        <f t="shared" si="1"/>
        <v>1</v>
      </c>
      <c r="B51" t="s">
        <v>743</v>
      </c>
      <c r="C51"/>
      <c r="D51" t="s">
        <v>198</v>
      </c>
      <c r="E51" t="s">
        <v>346</v>
      </c>
    </row>
    <row r="52" spans="1:5" s="5" customFormat="1" x14ac:dyDescent="0.3">
      <c r="A52">
        <f t="shared" si="1"/>
        <v>1</v>
      </c>
      <c r="B52" t="s">
        <v>738</v>
      </c>
      <c r="C52"/>
      <c r="D52" t="s">
        <v>390</v>
      </c>
      <c r="E52"/>
    </row>
    <row r="53" spans="1:5" s="5" customFormat="1" x14ac:dyDescent="0.3">
      <c r="A53">
        <f t="shared" si="1"/>
        <v>1</v>
      </c>
      <c r="B53" t="s">
        <v>498</v>
      </c>
      <c r="C53"/>
      <c r="D53" t="s">
        <v>219</v>
      </c>
      <c r="E53"/>
    </row>
    <row r="54" spans="1:5" s="5" customFormat="1" x14ac:dyDescent="0.3">
      <c r="A54">
        <f t="shared" si="1"/>
        <v>1</v>
      </c>
      <c r="B54" t="s">
        <v>739</v>
      </c>
      <c r="C54"/>
      <c r="D54" t="s">
        <v>391</v>
      </c>
      <c r="E54"/>
    </row>
    <row r="55" spans="1:5" s="5" customFormat="1" x14ac:dyDescent="0.3">
      <c r="A55">
        <f t="shared" si="1"/>
        <v>1</v>
      </c>
      <c r="B55" t="s">
        <v>499</v>
      </c>
      <c r="C55"/>
      <c r="D55" t="s">
        <v>219</v>
      </c>
      <c r="E55"/>
    </row>
    <row r="56" spans="1:5" s="5" customFormat="1" x14ac:dyDescent="0.3">
      <c r="A56">
        <f t="shared" si="1"/>
        <v>1</v>
      </c>
      <c r="B56" t="s">
        <v>414</v>
      </c>
      <c r="C56"/>
      <c r="D56" t="s">
        <v>177</v>
      </c>
      <c r="E56" t="s">
        <v>83</v>
      </c>
    </row>
    <row r="57" spans="1:5" s="5" customFormat="1" x14ac:dyDescent="0.3">
      <c r="A57">
        <f t="shared" si="1"/>
        <v>1</v>
      </c>
      <c r="B57" t="s">
        <v>415</v>
      </c>
      <c r="C57"/>
      <c r="D57" t="s">
        <v>178</v>
      </c>
      <c r="E57"/>
    </row>
    <row r="58" spans="1:5" s="5" customFormat="1" x14ac:dyDescent="0.3">
      <c r="A58">
        <f t="shared" si="1"/>
        <v>1</v>
      </c>
      <c r="B58" t="s">
        <v>416</v>
      </c>
      <c r="C58"/>
      <c r="D58" t="s">
        <v>179</v>
      </c>
      <c r="E58"/>
    </row>
    <row r="59" spans="1:5" s="5" customFormat="1" x14ac:dyDescent="0.3">
      <c r="A59">
        <f t="shared" si="1"/>
        <v>1</v>
      </c>
      <c r="B59" t="s">
        <v>446</v>
      </c>
      <c r="C59"/>
      <c r="D59" t="s">
        <v>180</v>
      </c>
      <c r="E59"/>
    </row>
    <row r="60" spans="1:5" s="5" customFormat="1" x14ac:dyDescent="0.3">
      <c r="A60">
        <f t="shared" si="1"/>
        <v>1</v>
      </c>
      <c r="B60" t="s">
        <v>447</v>
      </c>
      <c r="C60"/>
      <c r="D60" t="s">
        <v>181</v>
      </c>
      <c r="E60"/>
    </row>
    <row r="61" spans="1:5" s="5" customFormat="1" x14ac:dyDescent="0.3">
      <c r="A61">
        <f t="shared" si="1"/>
        <v>1</v>
      </c>
      <c r="B61" t="s">
        <v>448</v>
      </c>
      <c r="C61"/>
      <c r="D61" t="s">
        <v>182</v>
      </c>
      <c r="E61"/>
    </row>
    <row r="62" spans="1:5" s="5" customFormat="1" x14ac:dyDescent="0.3">
      <c r="A62">
        <f t="shared" si="1"/>
        <v>1</v>
      </c>
      <c r="B62" t="s">
        <v>449</v>
      </c>
      <c r="C62"/>
      <c r="D62" t="s">
        <v>183</v>
      </c>
      <c r="E62" t="s">
        <v>85</v>
      </c>
    </row>
    <row r="63" spans="1:5" s="5" customFormat="1" x14ac:dyDescent="0.3">
      <c r="A63">
        <f t="shared" si="1"/>
        <v>1</v>
      </c>
      <c r="B63" t="s">
        <v>417</v>
      </c>
      <c r="C63"/>
      <c r="D63" t="s">
        <v>185</v>
      </c>
      <c r="E63" t="s">
        <v>84</v>
      </c>
    </row>
    <row r="64" spans="1:5" s="5" customFormat="1" x14ac:dyDescent="0.3">
      <c r="A64">
        <f t="shared" si="1"/>
        <v>1</v>
      </c>
      <c r="B64" t="s">
        <v>418</v>
      </c>
      <c r="C64"/>
      <c r="D64" t="s">
        <v>184</v>
      </c>
      <c r="E64" t="s">
        <v>84</v>
      </c>
    </row>
    <row r="65" spans="1:5" s="5" customFormat="1" x14ac:dyDescent="0.3">
      <c r="A65">
        <f t="shared" si="1"/>
        <v>1</v>
      </c>
      <c r="B65" t="s">
        <v>419</v>
      </c>
      <c r="C65"/>
      <c r="D65" t="s">
        <v>186</v>
      </c>
      <c r="E65" t="s">
        <v>85</v>
      </c>
    </row>
    <row r="66" spans="1:5" s="5" customFormat="1" x14ac:dyDescent="0.3">
      <c r="A66">
        <v>0</v>
      </c>
      <c r="B66" t="s">
        <v>872</v>
      </c>
      <c r="C66" t="s">
        <v>873</v>
      </c>
      <c r="D66"/>
      <c r="E66"/>
    </row>
    <row r="67" spans="1:5" s="5" customFormat="1" x14ac:dyDescent="0.3">
      <c r="A67">
        <v>0</v>
      </c>
      <c r="B67" t="s">
        <v>879</v>
      </c>
      <c r="C67" t="s">
        <v>880</v>
      </c>
      <c r="D67"/>
      <c r="E67"/>
    </row>
    <row r="68" spans="1:5" s="5" customFormat="1" x14ac:dyDescent="0.3">
      <c r="A68">
        <v>0</v>
      </c>
      <c r="B68" t="s">
        <v>884</v>
      </c>
      <c r="C68" t="s">
        <v>885</v>
      </c>
      <c r="D68"/>
      <c r="E68"/>
    </row>
    <row r="69" spans="1:5" x14ac:dyDescent="0.3">
      <c r="A69" s="5"/>
    </row>
    <row r="70" spans="1:5" x14ac:dyDescent="0.3">
      <c r="A70" s="5"/>
    </row>
    <row r="71" spans="1:5" x14ac:dyDescent="0.3">
      <c r="A71" s="5"/>
    </row>
    <row r="72" spans="1:5" x14ac:dyDescent="0.3">
      <c r="A72" s="5"/>
    </row>
    <row r="73" spans="1:5" x14ac:dyDescent="0.3">
      <c r="A73" s="5"/>
    </row>
    <row r="74" spans="1:5" x14ac:dyDescent="0.3">
      <c r="A74" s="5"/>
    </row>
    <row r="75" spans="1:5" x14ac:dyDescent="0.3">
      <c r="A75" s="5"/>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150" zoomScaleNormal="100" workbookViewId="0">
      <pane ySplit="1" topLeftCell="A2" activePane="bottomLeft" state="frozen"/>
      <selection activeCell="D1" sqref="D1"/>
      <selection pane="bottomLeft" activeCell="A7" sqref="A7:XFD7"/>
    </sheetView>
  </sheetViews>
  <sheetFormatPr defaultColWidth="8.88671875" defaultRowHeight="14.4" x14ac:dyDescent="0.3"/>
  <cols>
    <col min="1" max="1" width="14.88671875" customWidth="1"/>
    <col min="2" max="2" width="34.33203125" style="4" customWidth="1"/>
    <col min="3" max="4" width="50.88671875" customWidth="1"/>
    <col min="5" max="5" width="32" bestFit="1" customWidth="1"/>
  </cols>
  <sheetData>
    <row r="1" spans="1:5" s="1" customFormat="1" x14ac:dyDescent="0.3">
      <c r="A1" s="1" t="s">
        <v>810</v>
      </c>
      <c r="B1" s="3" t="s">
        <v>796</v>
      </c>
      <c r="C1" s="1" t="s">
        <v>3</v>
      </c>
      <c r="D1" s="1" t="s">
        <v>13</v>
      </c>
      <c r="E1" s="1" t="s">
        <v>77</v>
      </c>
    </row>
    <row r="2" spans="1:5" x14ac:dyDescent="0.3">
      <c r="A2">
        <v>0</v>
      </c>
      <c r="B2" s="2" t="s">
        <v>807</v>
      </c>
      <c r="C2" t="s">
        <v>8</v>
      </c>
    </row>
    <row r="3" spans="1:5" x14ac:dyDescent="0.3">
      <c r="A3">
        <v>0</v>
      </c>
      <c r="B3" t="s">
        <v>808</v>
      </c>
      <c r="C3" t="s">
        <v>9</v>
      </c>
    </row>
    <row r="4" spans="1:5" x14ac:dyDescent="0.3">
      <c r="A4">
        <v>1</v>
      </c>
      <c r="B4" t="s">
        <v>809</v>
      </c>
      <c r="C4" t="s">
        <v>811</v>
      </c>
      <c r="D4" t="s">
        <v>47</v>
      </c>
    </row>
    <row r="5" spans="1:5" x14ac:dyDescent="0.3">
      <c r="A5">
        <v>1</v>
      </c>
      <c r="B5" t="s">
        <v>1</v>
      </c>
      <c r="C5" t="s">
        <v>12</v>
      </c>
    </row>
    <row r="6" spans="1:5" x14ac:dyDescent="0.3">
      <c r="A6">
        <v>1</v>
      </c>
      <c r="B6" t="s">
        <v>0</v>
      </c>
      <c r="C6" t="s">
        <v>870</v>
      </c>
    </row>
    <row r="7" spans="1:5" x14ac:dyDescent="0.3">
      <c r="A7">
        <v>1</v>
      </c>
      <c r="B7" t="s">
        <v>886</v>
      </c>
      <c r="C7" t="s">
        <v>887</v>
      </c>
    </row>
    <row r="8" spans="1:5" x14ac:dyDescent="0.3">
      <c r="A8">
        <v>0</v>
      </c>
      <c r="B8" t="s">
        <v>609</v>
      </c>
      <c r="C8" t="s">
        <v>610</v>
      </c>
    </row>
    <row r="9" spans="1:5" x14ac:dyDescent="0.3">
      <c r="A9">
        <f>--(D9&lt;&gt;"")</f>
        <v>1</v>
      </c>
      <c r="B9" t="s">
        <v>2</v>
      </c>
      <c r="C9" t="s">
        <v>812</v>
      </c>
      <c r="D9" t="s">
        <v>31</v>
      </c>
    </row>
    <row r="10" spans="1:5" x14ac:dyDescent="0.3">
      <c r="A10">
        <f t="shared" ref="A10:A59" si="0">--(D10&lt;&gt;"")</f>
        <v>0</v>
      </c>
      <c r="B10" t="s">
        <v>652</v>
      </c>
      <c r="C10" t="s">
        <v>653</v>
      </c>
    </row>
    <row r="11" spans="1:5" x14ac:dyDescent="0.3">
      <c r="A11">
        <f t="shared" si="0"/>
        <v>0</v>
      </c>
      <c r="B11" t="s">
        <v>632</v>
      </c>
      <c r="C11" t="s">
        <v>636</v>
      </c>
    </row>
    <row r="12" spans="1:5" x14ac:dyDescent="0.3">
      <c r="A12">
        <f t="shared" si="0"/>
        <v>0</v>
      </c>
      <c r="B12" t="s">
        <v>631</v>
      </c>
      <c r="C12" t="s">
        <v>635</v>
      </c>
    </row>
    <row r="13" spans="1:5" x14ac:dyDescent="0.3">
      <c r="A13">
        <f t="shared" si="0"/>
        <v>0</v>
      </c>
      <c r="B13" t="s">
        <v>630</v>
      </c>
      <c r="C13" t="s">
        <v>634</v>
      </c>
    </row>
    <row r="14" spans="1:5" x14ac:dyDescent="0.3">
      <c r="A14">
        <f t="shared" si="0"/>
        <v>0</v>
      </c>
      <c r="B14" t="s">
        <v>629</v>
      </c>
      <c r="C14" t="s">
        <v>633</v>
      </c>
    </row>
    <row r="15" spans="1:5" x14ac:dyDescent="0.3">
      <c r="A15">
        <f t="shared" si="0"/>
        <v>1</v>
      </c>
      <c r="B15" t="s">
        <v>88</v>
      </c>
      <c r="D15" t="s">
        <v>52</v>
      </c>
    </row>
    <row r="16" spans="1:5" x14ac:dyDescent="0.3">
      <c r="A16">
        <f t="shared" si="0"/>
        <v>1</v>
      </c>
      <c r="B16" t="s">
        <v>89</v>
      </c>
      <c r="D16" t="s">
        <v>52</v>
      </c>
    </row>
    <row r="17" spans="1:5" x14ac:dyDescent="0.3">
      <c r="A17">
        <f t="shared" si="0"/>
        <v>1</v>
      </c>
      <c r="B17" t="s">
        <v>450</v>
      </c>
      <c r="D17" t="s">
        <v>401</v>
      </c>
    </row>
    <row r="18" spans="1:5" x14ac:dyDescent="0.3">
      <c r="A18">
        <f t="shared" si="0"/>
        <v>1</v>
      </c>
      <c r="B18" s="9" t="s">
        <v>86</v>
      </c>
      <c r="D18" t="s">
        <v>399</v>
      </c>
    </row>
    <row r="19" spans="1:5" s="1" customFormat="1" x14ac:dyDescent="0.3">
      <c r="A19">
        <f t="shared" si="0"/>
        <v>1</v>
      </c>
      <c r="B19" t="s">
        <v>29</v>
      </c>
      <c r="C19"/>
      <c r="D19" t="s">
        <v>400</v>
      </c>
      <c r="E19"/>
    </row>
    <row r="20" spans="1:5" x14ac:dyDescent="0.3">
      <c r="A20">
        <f t="shared" si="0"/>
        <v>1</v>
      </c>
      <c r="B20" t="s">
        <v>54</v>
      </c>
      <c r="D20" t="s">
        <v>48</v>
      </c>
    </row>
    <row r="21" spans="1:5" s="5" customFormat="1" x14ac:dyDescent="0.3">
      <c r="A21">
        <f t="shared" si="0"/>
        <v>1</v>
      </c>
      <c r="B21" t="s">
        <v>412</v>
      </c>
      <c r="C21"/>
      <c r="D21" t="s">
        <v>323</v>
      </c>
      <c r="E21"/>
    </row>
    <row r="22" spans="1:5" x14ac:dyDescent="0.3">
      <c r="A22">
        <f t="shared" si="0"/>
        <v>1</v>
      </c>
      <c r="B22" t="s">
        <v>413</v>
      </c>
      <c r="D22" t="s">
        <v>324</v>
      </c>
    </row>
    <row r="23" spans="1:5" x14ac:dyDescent="0.3">
      <c r="A23">
        <f t="shared" si="0"/>
        <v>1</v>
      </c>
      <c r="B23" t="s">
        <v>73</v>
      </c>
      <c r="D23" t="s">
        <v>55</v>
      </c>
      <c r="E23" t="s">
        <v>90</v>
      </c>
    </row>
    <row r="24" spans="1:5" x14ac:dyDescent="0.3">
      <c r="A24">
        <f t="shared" si="0"/>
        <v>1</v>
      </c>
      <c r="B24" t="s">
        <v>74</v>
      </c>
      <c r="D24" t="s">
        <v>348</v>
      </c>
    </row>
    <row r="25" spans="1:5" x14ac:dyDescent="0.3">
      <c r="A25">
        <f t="shared" si="0"/>
        <v>1</v>
      </c>
      <c r="B25" t="s">
        <v>76</v>
      </c>
      <c r="D25" t="s">
        <v>349</v>
      </c>
    </row>
    <row r="26" spans="1:5" x14ac:dyDescent="0.3">
      <c r="A26">
        <f t="shared" si="0"/>
        <v>1</v>
      </c>
      <c r="B26" t="s">
        <v>72</v>
      </c>
      <c r="D26" t="s">
        <v>56</v>
      </c>
    </row>
    <row r="27" spans="1:5" x14ac:dyDescent="0.3">
      <c r="A27">
        <f t="shared" si="0"/>
        <v>1</v>
      </c>
      <c r="B27" t="s">
        <v>500</v>
      </c>
      <c r="D27" t="s">
        <v>392</v>
      </c>
    </row>
    <row r="28" spans="1:5" x14ac:dyDescent="0.3">
      <c r="A28">
        <f t="shared" si="0"/>
        <v>1</v>
      </c>
      <c r="B28" t="s">
        <v>740</v>
      </c>
      <c r="D28" t="s">
        <v>394</v>
      </c>
    </row>
    <row r="29" spans="1:5" x14ac:dyDescent="0.3">
      <c r="A29">
        <f t="shared" si="0"/>
        <v>1</v>
      </c>
      <c r="B29" t="s">
        <v>501</v>
      </c>
      <c r="D29" t="s">
        <v>393</v>
      </c>
    </row>
    <row r="30" spans="1:5" x14ac:dyDescent="0.3">
      <c r="A30">
        <f t="shared" si="0"/>
        <v>1</v>
      </c>
      <c r="B30" t="s">
        <v>502</v>
      </c>
      <c r="D30" t="s">
        <v>395</v>
      </c>
    </row>
    <row r="31" spans="1:5" x14ac:dyDescent="0.3">
      <c r="A31">
        <f t="shared" si="0"/>
        <v>1</v>
      </c>
      <c r="B31" t="s">
        <v>490</v>
      </c>
      <c r="D31" t="s">
        <v>396</v>
      </c>
    </row>
    <row r="32" spans="1:5" x14ac:dyDescent="0.3">
      <c r="A32">
        <f t="shared" si="0"/>
        <v>1</v>
      </c>
      <c r="B32" t="s">
        <v>491</v>
      </c>
      <c r="D32" t="s">
        <v>397</v>
      </c>
    </row>
    <row r="33" spans="1:5" x14ac:dyDescent="0.3">
      <c r="A33">
        <f t="shared" si="0"/>
        <v>1</v>
      </c>
      <c r="B33" t="s">
        <v>503</v>
      </c>
      <c r="D33" t="s">
        <v>398</v>
      </c>
    </row>
    <row r="34" spans="1:5" x14ac:dyDescent="0.3">
      <c r="A34">
        <f t="shared" si="0"/>
        <v>1</v>
      </c>
      <c r="B34" t="s">
        <v>492</v>
      </c>
      <c r="D34" t="s">
        <v>368</v>
      </c>
    </row>
    <row r="35" spans="1:5" x14ac:dyDescent="0.3">
      <c r="A35">
        <f t="shared" si="0"/>
        <v>1</v>
      </c>
      <c r="B35" t="s">
        <v>567</v>
      </c>
      <c r="D35" t="s">
        <v>369</v>
      </c>
    </row>
    <row r="36" spans="1:5" x14ac:dyDescent="0.3">
      <c r="A36">
        <f t="shared" si="0"/>
        <v>1</v>
      </c>
      <c r="B36" t="s">
        <v>568</v>
      </c>
      <c r="D36" t="s">
        <v>370</v>
      </c>
    </row>
    <row r="37" spans="1:5" ht="15.9" customHeight="1" x14ac:dyDescent="0.3">
      <c r="A37">
        <f>--(D37&lt;&gt;"")</f>
        <v>1</v>
      </c>
      <c r="B37" t="s">
        <v>504</v>
      </c>
      <c r="D37" t="s">
        <v>402</v>
      </c>
    </row>
    <row r="38" spans="1:5" x14ac:dyDescent="0.3">
      <c r="A38">
        <f t="shared" si="0"/>
        <v>1</v>
      </c>
      <c r="B38" t="s">
        <v>505</v>
      </c>
      <c r="D38" t="s">
        <v>403</v>
      </c>
    </row>
    <row r="39" spans="1:5" x14ac:dyDescent="0.3">
      <c r="A39">
        <f t="shared" si="0"/>
        <v>1</v>
      </c>
      <c r="B39" t="s">
        <v>506</v>
      </c>
      <c r="D39" t="s">
        <v>404</v>
      </c>
    </row>
    <row r="40" spans="1:5" x14ac:dyDescent="0.3">
      <c r="A40">
        <f t="shared" si="0"/>
        <v>1</v>
      </c>
      <c r="B40" t="s">
        <v>507</v>
      </c>
      <c r="D40" t="s">
        <v>405</v>
      </c>
    </row>
    <row r="41" spans="1:5" x14ac:dyDescent="0.3">
      <c r="A41">
        <f t="shared" si="0"/>
        <v>1</v>
      </c>
      <c r="B41" t="s">
        <v>508</v>
      </c>
      <c r="D41" t="s">
        <v>406</v>
      </c>
    </row>
    <row r="42" spans="1:5" s="5" customFormat="1" x14ac:dyDescent="0.3">
      <c r="A42">
        <f t="shared" si="0"/>
        <v>1</v>
      </c>
      <c r="B42" t="s">
        <v>509</v>
      </c>
      <c r="C42"/>
      <c r="D42" t="s">
        <v>407</v>
      </c>
      <c r="E42"/>
    </row>
    <row r="43" spans="1:5" s="5" customFormat="1" x14ac:dyDescent="0.3">
      <c r="A43">
        <f t="shared" si="0"/>
        <v>1</v>
      </c>
      <c r="B43" t="s">
        <v>510</v>
      </c>
      <c r="C43"/>
      <c r="D43" t="s">
        <v>408</v>
      </c>
      <c r="E43"/>
    </row>
    <row r="44" spans="1:5" s="5" customFormat="1" x14ac:dyDescent="0.3">
      <c r="A44">
        <f t="shared" si="0"/>
        <v>1</v>
      </c>
      <c r="B44" t="s">
        <v>511</v>
      </c>
      <c r="C44"/>
      <c r="D44" t="s">
        <v>409</v>
      </c>
      <c r="E44"/>
    </row>
    <row r="45" spans="1:5" s="5" customFormat="1" x14ac:dyDescent="0.3">
      <c r="A45">
        <f t="shared" si="0"/>
        <v>1</v>
      </c>
      <c r="B45" t="s">
        <v>741</v>
      </c>
      <c r="C45"/>
      <c r="D45" t="s">
        <v>410</v>
      </c>
      <c r="E45"/>
    </row>
    <row r="46" spans="1:5" s="5" customFormat="1" x14ac:dyDescent="0.3">
      <c r="A46">
        <f t="shared" si="0"/>
        <v>1</v>
      </c>
      <c r="B46" t="s">
        <v>696</v>
      </c>
      <c r="C46"/>
      <c r="D46" t="s">
        <v>262</v>
      </c>
      <c r="E46"/>
    </row>
    <row r="47" spans="1:5" s="5" customFormat="1" x14ac:dyDescent="0.3">
      <c r="A47">
        <f t="shared" si="0"/>
        <v>1</v>
      </c>
      <c r="B47" t="s">
        <v>743</v>
      </c>
      <c r="C47"/>
      <c r="D47" t="s">
        <v>198</v>
      </c>
      <c r="E47" t="s">
        <v>346</v>
      </c>
    </row>
    <row r="48" spans="1:5" s="5" customFormat="1" x14ac:dyDescent="0.3">
      <c r="A48">
        <f t="shared" si="0"/>
        <v>1</v>
      </c>
      <c r="B48" t="s">
        <v>742</v>
      </c>
      <c r="C48"/>
      <c r="D48" t="s">
        <v>411</v>
      </c>
      <c r="E48"/>
    </row>
    <row r="49" spans="1:5" s="5" customFormat="1" x14ac:dyDescent="0.3">
      <c r="A49">
        <f t="shared" si="0"/>
        <v>1</v>
      </c>
      <c r="B49" t="s">
        <v>744</v>
      </c>
      <c r="C49"/>
      <c r="D49" t="s">
        <v>219</v>
      </c>
      <c r="E49" t="s">
        <v>347</v>
      </c>
    </row>
    <row r="50" spans="1:5" s="5" customFormat="1" x14ac:dyDescent="0.3">
      <c r="A50">
        <f t="shared" si="0"/>
        <v>1</v>
      </c>
      <c r="B50" t="s">
        <v>414</v>
      </c>
      <c r="C50"/>
      <c r="D50" t="s">
        <v>177</v>
      </c>
      <c r="E50" t="s">
        <v>83</v>
      </c>
    </row>
    <row r="51" spans="1:5" s="5" customFormat="1" x14ac:dyDescent="0.3">
      <c r="A51">
        <f t="shared" si="0"/>
        <v>1</v>
      </c>
      <c r="B51" t="s">
        <v>415</v>
      </c>
      <c r="C51"/>
      <c r="D51" t="s">
        <v>178</v>
      </c>
      <c r="E51"/>
    </row>
    <row r="52" spans="1:5" s="5" customFormat="1" x14ac:dyDescent="0.3">
      <c r="A52">
        <f t="shared" si="0"/>
        <v>1</v>
      </c>
      <c r="B52" t="s">
        <v>416</v>
      </c>
      <c r="C52"/>
      <c r="D52" t="s">
        <v>179</v>
      </c>
      <c r="E52"/>
    </row>
    <row r="53" spans="1:5" s="5" customFormat="1" x14ac:dyDescent="0.3">
      <c r="A53">
        <f t="shared" si="0"/>
        <v>1</v>
      </c>
      <c r="B53" t="s">
        <v>446</v>
      </c>
      <c r="C53"/>
      <c r="D53" t="s">
        <v>180</v>
      </c>
      <c r="E53"/>
    </row>
    <row r="54" spans="1:5" s="5" customFormat="1" x14ac:dyDescent="0.3">
      <c r="A54">
        <f t="shared" si="0"/>
        <v>1</v>
      </c>
      <c r="B54" t="s">
        <v>447</v>
      </c>
      <c r="C54"/>
      <c r="D54" t="s">
        <v>181</v>
      </c>
      <c r="E54"/>
    </row>
    <row r="55" spans="1:5" s="5" customFormat="1" x14ac:dyDescent="0.3">
      <c r="A55">
        <f>--(D55&lt;&gt;"")</f>
        <v>1</v>
      </c>
      <c r="B55" t="s">
        <v>448</v>
      </c>
      <c r="C55"/>
      <c r="D55" t="s">
        <v>182</v>
      </c>
      <c r="E55"/>
    </row>
    <row r="56" spans="1:5" s="5" customFormat="1" x14ac:dyDescent="0.3">
      <c r="A56">
        <f t="shared" si="0"/>
        <v>1</v>
      </c>
      <c r="B56" t="s">
        <v>449</v>
      </c>
      <c r="C56"/>
      <c r="D56" t="s">
        <v>183</v>
      </c>
      <c r="E56" t="s">
        <v>85</v>
      </c>
    </row>
    <row r="57" spans="1:5" s="5" customFormat="1" x14ac:dyDescent="0.3">
      <c r="A57">
        <f t="shared" si="0"/>
        <v>1</v>
      </c>
      <c r="B57" t="s">
        <v>417</v>
      </c>
      <c r="C57"/>
      <c r="D57" t="s">
        <v>185</v>
      </c>
      <c r="E57" t="s">
        <v>84</v>
      </c>
    </row>
    <row r="58" spans="1:5" s="5" customFormat="1" x14ac:dyDescent="0.3">
      <c r="A58">
        <f t="shared" si="0"/>
        <v>1</v>
      </c>
      <c r="B58" t="s">
        <v>418</v>
      </c>
      <c r="C58"/>
      <c r="D58" t="s">
        <v>184</v>
      </c>
      <c r="E58" t="s">
        <v>84</v>
      </c>
    </row>
    <row r="59" spans="1:5" s="5" customFormat="1" x14ac:dyDescent="0.3">
      <c r="A59">
        <f t="shared" si="0"/>
        <v>1</v>
      </c>
      <c r="B59" t="s">
        <v>419</v>
      </c>
      <c r="C59"/>
      <c r="D59" t="s">
        <v>186</v>
      </c>
      <c r="E59" t="s">
        <v>85</v>
      </c>
    </row>
    <row r="60" spans="1:5" s="5" customFormat="1" x14ac:dyDescent="0.3">
      <c r="A60">
        <v>0</v>
      </c>
      <c r="B60" t="s">
        <v>872</v>
      </c>
      <c r="C60" t="s">
        <v>873</v>
      </c>
      <c r="D60"/>
      <c r="E60"/>
    </row>
    <row r="61" spans="1:5" s="5" customFormat="1" x14ac:dyDescent="0.3">
      <c r="A61">
        <v>0</v>
      </c>
      <c r="B61" t="s">
        <v>879</v>
      </c>
      <c r="C61" t="s">
        <v>880</v>
      </c>
      <c r="D61"/>
      <c r="E61"/>
    </row>
    <row r="62" spans="1:5" s="5" customFormat="1" x14ac:dyDescent="0.3">
      <c r="A62">
        <v>0</v>
      </c>
      <c r="B62" t="s">
        <v>884</v>
      </c>
      <c r="C62" t="s">
        <v>885</v>
      </c>
      <c r="D62"/>
      <c r="E62"/>
    </row>
    <row r="63" spans="1:5" s="5" customFormat="1" x14ac:dyDescent="0.3">
      <c r="A63"/>
      <c r="B63" s="6"/>
    </row>
    <row r="64" spans="1:5" s="5" customFormat="1" x14ac:dyDescent="0.3">
      <c r="A64"/>
      <c r="B64" s="6"/>
    </row>
    <row r="65" spans="1:2" s="5" customFormat="1" x14ac:dyDescent="0.3">
      <c r="A65"/>
      <c r="B65" s="6"/>
    </row>
    <row r="66" spans="1:2" s="5" customFormat="1" x14ac:dyDescent="0.3">
      <c r="A66"/>
      <c r="B66" s="6"/>
    </row>
    <row r="67" spans="1:2" s="5" customFormat="1" x14ac:dyDescent="0.3">
      <c r="B67" s="6"/>
    </row>
    <row r="68" spans="1:2" s="5" customFormat="1" x14ac:dyDescent="0.3">
      <c r="B68" s="6"/>
    </row>
    <row r="69" spans="1:2" s="5" customFormat="1" x14ac:dyDescent="0.3">
      <c r="B69" s="6"/>
    </row>
    <row r="70" spans="1:2" s="5" customFormat="1" x14ac:dyDescent="0.3">
      <c r="B70" s="6"/>
    </row>
    <row r="71" spans="1:2" s="5" customFormat="1" x14ac:dyDescent="0.3">
      <c r="B71" s="6"/>
    </row>
    <row r="72" spans="1:2" s="5" customFormat="1" x14ac:dyDescent="0.3">
      <c r="B72" s="6"/>
    </row>
    <row r="73" spans="1:2" s="5" customFormat="1" x14ac:dyDescent="0.3">
      <c r="B73" s="6"/>
    </row>
    <row r="74" spans="1:2" s="5" customFormat="1" x14ac:dyDescent="0.3">
      <c r="B74" s="6"/>
    </row>
  </sheetData>
  <sortState ref="A2:E61">
    <sortCondition ref="A47:A61"/>
  </sortState>
  <phoneticPr fontId="5" type="noConversion"/>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zoomScale="144" workbookViewId="0">
      <selection activeCell="F13" sqref="F13"/>
    </sheetView>
  </sheetViews>
  <sheetFormatPr defaultColWidth="10.88671875" defaultRowHeight="14.4" x14ac:dyDescent="0.3"/>
  <cols>
    <col min="2" max="2" width="33.44140625" customWidth="1"/>
  </cols>
  <sheetData>
    <row r="1" spans="1:4" ht="15.6" x14ac:dyDescent="0.3">
      <c r="A1" s="7" t="s">
        <v>569</v>
      </c>
      <c r="B1" s="7" t="s">
        <v>570</v>
      </c>
      <c r="C1" s="7" t="s">
        <v>571</v>
      </c>
      <c r="D1" s="7" t="s">
        <v>572</v>
      </c>
    </row>
    <row r="2" spans="1:4" ht="15.6" x14ac:dyDescent="0.3">
      <c r="A2" s="7" t="s">
        <v>573</v>
      </c>
      <c r="B2" s="7" t="s">
        <v>574</v>
      </c>
      <c r="C2" s="7" t="s">
        <v>575</v>
      </c>
    </row>
    <row r="3" spans="1:4" ht="15.6" x14ac:dyDescent="0.3">
      <c r="A3" s="7" t="s">
        <v>576</v>
      </c>
      <c r="B3" s="7" t="s">
        <v>577</v>
      </c>
      <c r="C3" s="7" t="s">
        <v>578</v>
      </c>
      <c r="D3" s="7"/>
    </row>
    <row r="4" spans="1:4" ht="15.6" x14ac:dyDescent="0.3">
      <c r="A4" s="7" t="s">
        <v>579</v>
      </c>
      <c r="B4" s="7" t="s">
        <v>580</v>
      </c>
      <c r="C4" s="7" t="s">
        <v>580</v>
      </c>
      <c r="D4" s="7"/>
    </row>
    <row r="5" spans="1:4" ht="15.6" x14ac:dyDescent="0.3">
      <c r="A5" s="7" t="s">
        <v>581</v>
      </c>
      <c r="B5" s="7" t="s">
        <v>582</v>
      </c>
      <c r="C5" s="7" t="s">
        <v>583</v>
      </c>
      <c r="D5" s="7" t="s">
        <v>584</v>
      </c>
    </row>
    <row r="6" spans="1:4" ht="15.6" x14ac:dyDescent="0.3">
      <c r="A6" s="7" t="s">
        <v>585</v>
      </c>
      <c r="B6" s="7" t="s">
        <v>586</v>
      </c>
      <c r="C6" s="7" t="s">
        <v>587</v>
      </c>
      <c r="D6" s="7"/>
    </row>
    <row r="7" spans="1:4" ht="15.6" x14ac:dyDescent="0.3">
      <c r="A7" s="7" t="s">
        <v>588</v>
      </c>
      <c r="B7" s="7" t="s">
        <v>589</v>
      </c>
      <c r="C7" s="7" t="s">
        <v>590</v>
      </c>
      <c r="D7" s="7" t="s">
        <v>591</v>
      </c>
    </row>
    <row r="8" spans="1:4" ht="15.6" x14ac:dyDescent="0.3">
      <c r="A8" s="7" t="s">
        <v>592</v>
      </c>
      <c r="B8" s="7" t="s">
        <v>593</v>
      </c>
      <c r="C8" s="7" t="s">
        <v>593</v>
      </c>
      <c r="D8" s="7"/>
    </row>
    <row r="9" spans="1:4" ht="15.6" x14ac:dyDescent="0.3">
      <c r="A9" s="7" t="s">
        <v>594</v>
      </c>
      <c r="B9" s="7" t="s">
        <v>595</v>
      </c>
      <c r="C9" s="7" t="s">
        <v>596</v>
      </c>
      <c r="D9" s="7"/>
    </row>
    <row r="10" spans="1:4" ht="15.6" x14ac:dyDescent="0.3">
      <c r="A10" s="7" t="s">
        <v>597</v>
      </c>
      <c r="B10" s="7" t="s">
        <v>598</v>
      </c>
      <c r="C10" s="7" t="s">
        <v>599</v>
      </c>
    </row>
    <row r="11" spans="1:4" ht="15.6" x14ac:dyDescent="0.3">
      <c r="A11" s="7" t="s">
        <v>600</v>
      </c>
      <c r="B11" s="7" t="s">
        <v>601</v>
      </c>
      <c r="C11" s="7" t="s">
        <v>602</v>
      </c>
      <c r="D11" s="7"/>
    </row>
    <row r="12" spans="1:4" ht="15.6" x14ac:dyDescent="0.3">
      <c r="A12" s="7" t="s">
        <v>603</v>
      </c>
      <c r="B12" s="7" t="s">
        <v>604</v>
      </c>
      <c r="C12" s="7" t="s">
        <v>605</v>
      </c>
      <c r="D12" s="7"/>
    </row>
    <row r="13" spans="1:4" ht="15.6" x14ac:dyDescent="0.3">
      <c r="A13" s="7" t="s">
        <v>606</v>
      </c>
      <c r="B13" s="7" t="s">
        <v>607</v>
      </c>
      <c r="C13" s="7" t="s">
        <v>608</v>
      </c>
      <c r="D13"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zoomScale="131" zoomScaleNormal="90" workbookViewId="0">
      <selection activeCell="A7" sqref="A7:XFD7"/>
    </sheetView>
  </sheetViews>
  <sheetFormatPr defaultColWidth="8.88671875" defaultRowHeight="14.4" x14ac:dyDescent="0.3"/>
  <cols>
    <col min="1" max="1" width="14.33203125" customWidth="1"/>
    <col min="2" max="2" width="34.33203125" customWidth="1"/>
    <col min="3" max="3" width="95.88671875" customWidth="1"/>
    <col min="4" max="4" width="25" customWidth="1"/>
    <col min="5" max="5" width="32" customWidth="1"/>
    <col min="6" max="6" width="32" bestFit="1" customWidth="1"/>
  </cols>
  <sheetData>
    <row r="1" spans="1:4" s="1" customFormat="1" x14ac:dyDescent="0.3">
      <c r="A1" s="1" t="s">
        <v>810</v>
      </c>
      <c r="B1" s="1" t="s">
        <v>796</v>
      </c>
      <c r="C1" s="1" t="s">
        <v>3</v>
      </c>
      <c r="D1" s="1" t="s">
        <v>13</v>
      </c>
    </row>
    <row r="2" spans="1:4" x14ac:dyDescent="0.3">
      <c r="A2">
        <v>0</v>
      </c>
      <c r="B2" s="2" t="s">
        <v>807</v>
      </c>
      <c r="C2" t="s">
        <v>8</v>
      </c>
    </row>
    <row r="3" spans="1:4" x14ac:dyDescent="0.3">
      <c r="A3">
        <v>0</v>
      </c>
      <c r="B3" t="s">
        <v>808</v>
      </c>
      <c r="C3" t="s">
        <v>9</v>
      </c>
    </row>
    <row r="4" spans="1:4" x14ac:dyDescent="0.3">
      <c r="A4">
        <v>1</v>
      </c>
      <c r="B4" t="s">
        <v>809</v>
      </c>
      <c r="C4" t="s">
        <v>811</v>
      </c>
      <c r="D4" t="s">
        <v>14</v>
      </c>
    </row>
    <row r="5" spans="1:4" x14ac:dyDescent="0.3">
      <c r="A5">
        <v>1</v>
      </c>
      <c r="B5" t="s">
        <v>1</v>
      </c>
      <c r="C5" t="s">
        <v>12</v>
      </c>
    </row>
    <row r="6" spans="1:4" x14ac:dyDescent="0.3">
      <c r="A6">
        <v>1</v>
      </c>
      <c r="B6" t="s">
        <v>0</v>
      </c>
      <c r="C6" t="s">
        <v>870</v>
      </c>
    </row>
    <row r="7" spans="1:4" x14ac:dyDescent="0.3">
      <c r="A7">
        <v>1</v>
      </c>
      <c r="B7" t="s">
        <v>886</v>
      </c>
      <c r="C7" t="s">
        <v>887</v>
      </c>
    </row>
    <row r="8" spans="1:4" x14ac:dyDescent="0.3">
      <c r="A8">
        <v>0</v>
      </c>
      <c r="B8" t="s">
        <v>609</v>
      </c>
      <c r="C8" t="s">
        <v>610</v>
      </c>
    </row>
    <row r="9" spans="1:4" x14ac:dyDescent="0.3">
      <c r="A9">
        <v>1</v>
      </c>
      <c r="B9" t="s">
        <v>2</v>
      </c>
      <c r="C9" t="s">
        <v>812</v>
      </c>
      <c r="D9" t="s">
        <v>16</v>
      </c>
    </row>
    <row r="10" spans="1:4" x14ac:dyDescent="0.3">
      <c r="A10">
        <v>0</v>
      </c>
      <c r="B10" t="s">
        <v>632</v>
      </c>
      <c r="C10" t="s">
        <v>636</v>
      </c>
    </row>
    <row r="11" spans="1:4" x14ac:dyDescent="0.3">
      <c r="A11">
        <v>0</v>
      </c>
      <c r="B11" t="s">
        <v>631</v>
      </c>
      <c r="C11" t="s">
        <v>635</v>
      </c>
    </row>
    <row r="12" spans="1:4" x14ac:dyDescent="0.3">
      <c r="A12">
        <v>0</v>
      </c>
      <c r="B12" t="s">
        <v>630</v>
      </c>
      <c r="C12" t="s">
        <v>634</v>
      </c>
    </row>
    <row r="13" spans="1:4" x14ac:dyDescent="0.3">
      <c r="A13">
        <v>0</v>
      </c>
      <c r="B13" t="s">
        <v>629</v>
      </c>
      <c r="C13" t="s">
        <v>633</v>
      </c>
    </row>
    <row r="14" spans="1:4" x14ac:dyDescent="0.3">
      <c r="A14">
        <v>0</v>
      </c>
      <c r="B14" t="s">
        <v>570</v>
      </c>
      <c r="C14" t="s">
        <v>611</v>
      </c>
    </row>
    <row r="15" spans="1:4" x14ac:dyDescent="0.3">
      <c r="A15">
        <v>1</v>
      </c>
      <c r="B15" t="s">
        <v>7</v>
      </c>
      <c r="C15" t="s">
        <v>806</v>
      </c>
      <c r="D15" t="s">
        <v>15</v>
      </c>
    </row>
    <row r="16" spans="1:4" x14ac:dyDescent="0.3">
      <c r="A16">
        <v>0</v>
      </c>
      <c r="B16" t="s">
        <v>850</v>
      </c>
      <c r="C16" t="s">
        <v>625</v>
      </c>
    </row>
    <row r="17" spans="1:5" x14ac:dyDescent="0.3">
      <c r="A17">
        <v>0</v>
      </c>
      <c r="B17" t="s">
        <v>851</v>
      </c>
      <c r="C17" t="s">
        <v>627</v>
      </c>
    </row>
    <row r="18" spans="1:5" x14ac:dyDescent="0.3">
      <c r="A18">
        <v>0</v>
      </c>
      <c r="B18" t="s">
        <v>852</v>
      </c>
      <c r="C18" t="s">
        <v>628</v>
      </c>
    </row>
    <row r="19" spans="1:5" x14ac:dyDescent="0.3">
      <c r="A19">
        <v>0</v>
      </c>
      <c r="B19" t="s">
        <v>853</v>
      </c>
      <c r="C19" t="s">
        <v>626</v>
      </c>
    </row>
    <row r="20" spans="1:5" x14ac:dyDescent="0.3">
      <c r="A20">
        <v>1</v>
      </c>
      <c r="B20" t="s">
        <v>846</v>
      </c>
      <c r="C20" t="s">
        <v>813</v>
      </c>
      <c r="D20" t="s">
        <v>23</v>
      </c>
    </row>
    <row r="21" spans="1:5" x14ac:dyDescent="0.3">
      <c r="A21">
        <v>1</v>
      </c>
      <c r="B21" t="s">
        <v>847</v>
      </c>
      <c r="C21" t="s">
        <v>814</v>
      </c>
      <c r="D21" t="s">
        <v>24</v>
      </c>
    </row>
    <row r="22" spans="1:5" x14ac:dyDescent="0.3">
      <c r="A22">
        <v>1</v>
      </c>
      <c r="B22" t="s">
        <v>844</v>
      </c>
      <c r="C22" t="s">
        <v>815</v>
      </c>
      <c r="D22" t="s">
        <v>21</v>
      </c>
    </row>
    <row r="23" spans="1:5" s="8" customFormat="1" x14ac:dyDescent="0.3">
      <c r="A23">
        <v>1</v>
      </c>
      <c r="B23" t="s">
        <v>845</v>
      </c>
      <c r="C23" t="s">
        <v>816</v>
      </c>
      <c r="D23" t="s">
        <v>22</v>
      </c>
      <c r="E23"/>
    </row>
    <row r="24" spans="1:5" s="8" customFormat="1" x14ac:dyDescent="0.3">
      <c r="A24">
        <v>1</v>
      </c>
      <c r="B24" t="s">
        <v>825</v>
      </c>
      <c r="C24" t="s">
        <v>819</v>
      </c>
      <c r="D24" t="s">
        <v>18</v>
      </c>
    </row>
    <row r="25" spans="1:5" x14ac:dyDescent="0.3">
      <c r="A25">
        <v>0</v>
      </c>
      <c r="B25" t="s">
        <v>842</v>
      </c>
      <c r="C25" t="s">
        <v>613</v>
      </c>
      <c r="E25" s="8"/>
    </row>
    <row r="26" spans="1:5" x14ac:dyDescent="0.3">
      <c r="A26">
        <v>0</v>
      </c>
      <c r="B26" t="s">
        <v>840</v>
      </c>
      <c r="C26" t="s">
        <v>612</v>
      </c>
    </row>
    <row r="27" spans="1:5" x14ac:dyDescent="0.3">
      <c r="A27">
        <v>1</v>
      </c>
      <c r="B27" t="s">
        <v>824</v>
      </c>
      <c r="C27" t="s">
        <v>820</v>
      </c>
      <c r="D27" t="s">
        <v>17</v>
      </c>
    </row>
    <row r="28" spans="1:5" x14ac:dyDescent="0.3">
      <c r="A28">
        <v>1</v>
      </c>
      <c r="B28" t="s">
        <v>823</v>
      </c>
      <c r="C28" t="s">
        <v>10</v>
      </c>
    </row>
    <row r="29" spans="1:5" x14ac:dyDescent="0.3">
      <c r="A29">
        <v>1</v>
      </c>
      <c r="B29" t="s">
        <v>826</v>
      </c>
      <c r="C29" t="s">
        <v>821</v>
      </c>
      <c r="D29" t="s">
        <v>19</v>
      </c>
    </row>
    <row r="30" spans="1:5" x14ac:dyDescent="0.3">
      <c r="A30">
        <v>0</v>
      </c>
      <c r="B30" t="s">
        <v>839</v>
      </c>
      <c r="C30" t="s">
        <v>616</v>
      </c>
    </row>
    <row r="31" spans="1:5" x14ac:dyDescent="0.3">
      <c r="A31">
        <v>0</v>
      </c>
      <c r="B31" t="s">
        <v>837</v>
      </c>
      <c r="C31" t="s">
        <v>615</v>
      </c>
    </row>
    <row r="32" spans="1:5" x14ac:dyDescent="0.3">
      <c r="A32">
        <v>0</v>
      </c>
      <c r="B32" t="s">
        <v>838</v>
      </c>
      <c r="C32" t="s">
        <v>618</v>
      </c>
    </row>
    <row r="33" spans="1:4" x14ac:dyDescent="0.3">
      <c r="A33">
        <v>0</v>
      </c>
      <c r="B33" t="s">
        <v>863</v>
      </c>
      <c r="C33" t="s">
        <v>617</v>
      </c>
    </row>
    <row r="34" spans="1:4" x14ac:dyDescent="0.3">
      <c r="A34">
        <v>0</v>
      </c>
      <c r="B34" t="s">
        <v>836</v>
      </c>
      <c r="C34" t="s">
        <v>614</v>
      </c>
    </row>
    <row r="35" spans="1:4" x14ac:dyDescent="0.3">
      <c r="A35">
        <v>1</v>
      </c>
      <c r="B35" t="s">
        <v>829</v>
      </c>
      <c r="C35" t="s">
        <v>818</v>
      </c>
      <c r="D35" t="s">
        <v>26</v>
      </c>
    </row>
    <row r="36" spans="1:4" x14ac:dyDescent="0.3">
      <c r="A36">
        <v>0</v>
      </c>
      <c r="B36" t="s">
        <v>843</v>
      </c>
      <c r="C36" t="s">
        <v>620</v>
      </c>
      <c r="D36" s="8"/>
    </row>
    <row r="37" spans="1:4" x14ac:dyDescent="0.3">
      <c r="A37">
        <v>0</v>
      </c>
      <c r="B37" t="s">
        <v>841</v>
      </c>
      <c r="C37" t="s">
        <v>619</v>
      </c>
      <c r="D37" s="8"/>
    </row>
    <row r="38" spans="1:4" x14ac:dyDescent="0.3">
      <c r="A38">
        <v>1</v>
      </c>
      <c r="B38" t="s">
        <v>827</v>
      </c>
      <c r="C38" t="s">
        <v>817</v>
      </c>
      <c r="D38" t="s">
        <v>25</v>
      </c>
    </row>
    <row r="39" spans="1:4" x14ac:dyDescent="0.3">
      <c r="A39">
        <v>1</v>
      </c>
      <c r="B39" t="s">
        <v>828</v>
      </c>
      <c r="C39" t="s">
        <v>11</v>
      </c>
    </row>
    <row r="40" spans="1:4" x14ac:dyDescent="0.3">
      <c r="A40">
        <v>1</v>
      </c>
      <c r="B40" t="s">
        <v>830</v>
      </c>
      <c r="C40" t="s">
        <v>822</v>
      </c>
      <c r="D40" t="s">
        <v>27</v>
      </c>
    </row>
    <row r="41" spans="1:4" x14ac:dyDescent="0.3">
      <c r="A41">
        <v>0</v>
      </c>
      <c r="B41" t="s">
        <v>831</v>
      </c>
      <c r="C41" t="s">
        <v>624</v>
      </c>
    </row>
    <row r="42" spans="1:4" x14ac:dyDescent="0.3">
      <c r="A42">
        <v>0</v>
      </c>
      <c r="B42" t="s">
        <v>832</v>
      </c>
      <c r="C42" t="s">
        <v>621</v>
      </c>
    </row>
    <row r="43" spans="1:4" x14ac:dyDescent="0.3">
      <c r="A43">
        <v>0</v>
      </c>
      <c r="B43" t="s">
        <v>833</v>
      </c>
      <c r="C43" t="s">
        <v>622</v>
      </c>
    </row>
    <row r="44" spans="1:4" x14ac:dyDescent="0.3">
      <c r="A44">
        <v>0</v>
      </c>
      <c r="B44" t="s">
        <v>834</v>
      </c>
      <c r="C44" t="s">
        <v>623</v>
      </c>
    </row>
    <row r="45" spans="1:4" x14ac:dyDescent="0.3">
      <c r="A45">
        <v>0</v>
      </c>
      <c r="B45" t="s">
        <v>835</v>
      </c>
      <c r="C45" t="s">
        <v>618</v>
      </c>
    </row>
    <row r="46" spans="1:4" x14ac:dyDescent="0.3">
      <c r="A46">
        <v>0</v>
      </c>
      <c r="B46" t="s">
        <v>854</v>
      </c>
      <c r="C46" t="s">
        <v>649</v>
      </c>
    </row>
    <row r="47" spans="1:4" x14ac:dyDescent="0.3">
      <c r="A47">
        <v>0</v>
      </c>
      <c r="B47" t="s">
        <v>848</v>
      </c>
      <c r="C47" t="s">
        <v>648</v>
      </c>
    </row>
    <row r="48" spans="1:4" x14ac:dyDescent="0.3">
      <c r="A48">
        <v>0</v>
      </c>
      <c r="B48" t="s">
        <v>849</v>
      </c>
      <c r="C48" t="s">
        <v>647</v>
      </c>
    </row>
    <row r="49" spans="1:4" x14ac:dyDescent="0.3">
      <c r="A49">
        <v>1</v>
      </c>
      <c r="B49" t="s">
        <v>4</v>
      </c>
      <c r="C49" t="s">
        <v>20</v>
      </c>
      <c r="D49" t="s">
        <v>20</v>
      </c>
    </row>
    <row r="50" spans="1:4" ht="14.1" customHeight="1" x14ac:dyDescent="0.3">
      <c r="A50">
        <v>0</v>
      </c>
      <c r="B50" t="s">
        <v>637</v>
      </c>
      <c r="C50" t="s">
        <v>643</v>
      </c>
    </row>
    <row r="51" spans="1:4" x14ac:dyDescent="0.3">
      <c r="A51">
        <v>0</v>
      </c>
      <c r="B51" t="s">
        <v>638</v>
      </c>
      <c r="C51" t="s">
        <v>642</v>
      </c>
    </row>
    <row r="52" spans="1:4" x14ac:dyDescent="0.3">
      <c r="A52">
        <v>0</v>
      </c>
      <c r="B52" t="s">
        <v>639</v>
      </c>
      <c r="C52" t="s">
        <v>644</v>
      </c>
    </row>
    <row r="53" spans="1:4" x14ac:dyDescent="0.3">
      <c r="A53">
        <v>0</v>
      </c>
      <c r="B53" t="s">
        <v>641</v>
      </c>
      <c r="C53" t="s">
        <v>646</v>
      </c>
    </row>
    <row r="54" spans="1:4" x14ac:dyDescent="0.3">
      <c r="A54">
        <v>0</v>
      </c>
      <c r="B54" t="s">
        <v>640</v>
      </c>
      <c r="C54" t="s">
        <v>645</v>
      </c>
    </row>
    <row r="55" spans="1:4" x14ac:dyDescent="0.3">
      <c r="A55">
        <v>1</v>
      </c>
      <c r="B55" t="s">
        <v>5</v>
      </c>
      <c r="C55" t="s">
        <v>795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zoomScaleNormal="100" workbookViewId="0">
      <selection activeCell="A7" sqref="A7:XFD7"/>
    </sheetView>
  </sheetViews>
  <sheetFormatPr defaultColWidth="8.88671875" defaultRowHeight="14.4" x14ac:dyDescent="0.3"/>
  <cols>
    <col min="1" max="1" width="14.6640625" customWidth="1"/>
    <col min="2" max="2" width="34.33203125" customWidth="1"/>
    <col min="3" max="3" width="95.88671875" customWidth="1"/>
    <col min="4" max="4" width="25" customWidth="1"/>
    <col min="5" max="5" width="32" bestFit="1" customWidth="1"/>
  </cols>
  <sheetData>
    <row r="1" spans="1:4" s="1" customFormat="1" x14ac:dyDescent="0.3">
      <c r="A1" s="1" t="s">
        <v>810</v>
      </c>
      <c r="B1" s="1" t="s">
        <v>796</v>
      </c>
      <c r="C1" s="1" t="s">
        <v>3</v>
      </c>
      <c r="D1" s="1" t="s">
        <v>13</v>
      </c>
    </row>
    <row r="2" spans="1:4" x14ac:dyDescent="0.3">
      <c r="A2">
        <v>0</v>
      </c>
      <c r="B2" s="2" t="s">
        <v>807</v>
      </c>
      <c r="C2" t="s">
        <v>8</v>
      </c>
    </row>
    <row r="3" spans="1:4" x14ac:dyDescent="0.3">
      <c r="A3">
        <v>0</v>
      </c>
      <c r="B3" t="s">
        <v>808</v>
      </c>
      <c r="C3" t="s">
        <v>9</v>
      </c>
    </row>
    <row r="4" spans="1:4" x14ac:dyDescent="0.3">
      <c r="A4">
        <v>1</v>
      </c>
      <c r="B4" t="s">
        <v>809</v>
      </c>
      <c r="C4" t="s">
        <v>811</v>
      </c>
      <c r="D4" t="s">
        <v>30</v>
      </c>
    </row>
    <row r="5" spans="1:4" x14ac:dyDescent="0.3">
      <c r="A5">
        <v>1</v>
      </c>
      <c r="B5" t="s">
        <v>1</v>
      </c>
      <c r="C5" t="s">
        <v>12</v>
      </c>
    </row>
    <row r="6" spans="1:4" x14ac:dyDescent="0.3">
      <c r="A6">
        <v>1</v>
      </c>
      <c r="B6" t="s">
        <v>0</v>
      </c>
      <c r="C6" t="s">
        <v>870</v>
      </c>
    </row>
    <row r="7" spans="1:4" x14ac:dyDescent="0.3">
      <c r="A7">
        <v>1</v>
      </c>
      <c r="B7" t="s">
        <v>886</v>
      </c>
      <c r="C7" t="s">
        <v>887</v>
      </c>
    </row>
    <row r="8" spans="1:4" x14ac:dyDescent="0.3">
      <c r="A8">
        <v>0</v>
      </c>
      <c r="B8" t="s">
        <v>609</v>
      </c>
      <c r="C8" t="s">
        <v>610</v>
      </c>
    </row>
    <row r="9" spans="1:4" x14ac:dyDescent="0.3">
      <c r="A9">
        <v>1</v>
      </c>
      <c r="B9" t="s">
        <v>2</v>
      </c>
      <c r="C9" t="s">
        <v>812</v>
      </c>
      <c r="D9" t="s">
        <v>31</v>
      </c>
    </row>
    <row r="10" spans="1:4" x14ac:dyDescent="0.3">
      <c r="A10">
        <v>0</v>
      </c>
      <c r="B10" t="s">
        <v>632</v>
      </c>
      <c r="C10" t="s">
        <v>636</v>
      </c>
    </row>
    <row r="11" spans="1:4" x14ac:dyDescent="0.3">
      <c r="A11">
        <v>0</v>
      </c>
      <c r="B11" t="s">
        <v>631</v>
      </c>
      <c r="C11" t="s">
        <v>635</v>
      </c>
    </row>
    <row r="12" spans="1:4" x14ac:dyDescent="0.3">
      <c r="A12">
        <v>0</v>
      </c>
      <c r="B12" t="s">
        <v>630</v>
      </c>
      <c r="C12" t="s">
        <v>634</v>
      </c>
    </row>
    <row r="13" spans="1:4" x14ac:dyDescent="0.3">
      <c r="A13">
        <v>0</v>
      </c>
      <c r="B13" t="s">
        <v>629</v>
      </c>
      <c r="C13" t="s">
        <v>633</v>
      </c>
    </row>
    <row r="14" spans="1:4" x14ac:dyDescent="0.3">
      <c r="A14">
        <v>0</v>
      </c>
      <c r="B14" t="s">
        <v>570</v>
      </c>
      <c r="C14" t="s">
        <v>611</v>
      </c>
    </row>
    <row r="15" spans="1:4" x14ac:dyDescent="0.3">
      <c r="A15">
        <v>1</v>
      </c>
      <c r="B15" t="s">
        <v>7</v>
      </c>
      <c r="C15" t="s">
        <v>806</v>
      </c>
      <c r="D15" t="s">
        <v>15</v>
      </c>
    </row>
    <row r="16" spans="1:4" x14ac:dyDescent="0.3">
      <c r="A16">
        <v>0</v>
      </c>
      <c r="B16" t="s">
        <v>850</v>
      </c>
      <c r="C16" t="s">
        <v>625</v>
      </c>
    </row>
    <row r="17" spans="1:4" x14ac:dyDescent="0.3">
      <c r="A17">
        <v>0</v>
      </c>
      <c r="B17" t="s">
        <v>851</v>
      </c>
      <c r="C17" t="s">
        <v>627</v>
      </c>
    </row>
    <row r="18" spans="1:4" x14ac:dyDescent="0.3">
      <c r="A18">
        <v>0</v>
      </c>
      <c r="B18" t="s">
        <v>852</v>
      </c>
      <c r="C18" t="s">
        <v>628</v>
      </c>
    </row>
    <row r="19" spans="1:4" x14ac:dyDescent="0.3">
      <c r="A19">
        <v>0</v>
      </c>
      <c r="B19" t="s">
        <v>853</v>
      </c>
      <c r="C19" t="s">
        <v>626</v>
      </c>
    </row>
    <row r="20" spans="1:4" x14ac:dyDescent="0.3">
      <c r="A20">
        <v>1</v>
      </c>
      <c r="B20" t="s">
        <v>450</v>
      </c>
      <c r="C20" t="s">
        <v>868</v>
      </c>
      <c r="D20" t="s">
        <v>37</v>
      </c>
    </row>
    <row r="21" spans="1:4" x14ac:dyDescent="0.3">
      <c r="A21">
        <v>0</v>
      </c>
      <c r="B21" t="s">
        <v>867</v>
      </c>
      <c r="C21" t="s">
        <v>869</v>
      </c>
    </row>
    <row r="22" spans="1:4" x14ac:dyDescent="0.3">
      <c r="A22">
        <v>1</v>
      </c>
      <c r="B22" t="s">
        <v>844</v>
      </c>
      <c r="C22" t="s">
        <v>815</v>
      </c>
      <c r="D22" t="s">
        <v>797</v>
      </c>
    </row>
    <row r="23" spans="1:4" x14ac:dyDescent="0.3">
      <c r="A23">
        <v>1</v>
      </c>
      <c r="B23" t="s">
        <v>845</v>
      </c>
      <c r="C23" t="s">
        <v>816</v>
      </c>
      <c r="D23" t="s">
        <v>798</v>
      </c>
    </row>
    <row r="24" spans="1:4" x14ac:dyDescent="0.3">
      <c r="A24">
        <v>1</v>
      </c>
      <c r="B24" t="s">
        <v>864</v>
      </c>
      <c r="C24" t="s">
        <v>861</v>
      </c>
      <c r="D24" t="s">
        <v>36</v>
      </c>
    </row>
    <row r="25" spans="1:4" x14ac:dyDescent="0.3">
      <c r="A25">
        <v>0</v>
      </c>
      <c r="B25" t="s">
        <v>865</v>
      </c>
      <c r="C25" t="s">
        <v>866</v>
      </c>
    </row>
    <row r="26" spans="1:4" x14ac:dyDescent="0.3">
      <c r="A26">
        <v>1</v>
      </c>
      <c r="B26" t="s">
        <v>825</v>
      </c>
      <c r="C26" t="s">
        <v>819</v>
      </c>
      <c r="D26" t="s">
        <v>39</v>
      </c>
    </row>
    <row r="27" spans="1:4" s="8" customFormat="1" x14ac:dyDescent="0.3">
      <c r="A27">
        <v>0</v>
      </c>
      <c r="B27" t="s">
        <v>842</v>
      </c>
      <c r="C27" t="s">
        <v>613</v>
      </c>
      <c r="D27"/>
    </row>
    <row r="28" spans="1:4" s="8" customFormat="1" x14ac:dyDescent="0.3">
      <c r="A28">
        <v>0</v>
      </c>
      <c r="B28" t="s">
        <v>840</v>
      </c>
      <c r="C28" t="s">
        <v>612</v>
      </c>
      <c r="D28"/>
    </row>
    <row r="29" spans="1:4" x14ac:dyDescent="0.3">
      <c r="A29">
        <v>1</v>
      </c>
      <c r="B29" t="s">
        <v>824</v>
      </c>
      <c r="D29" t="s">
        <v>40</v>
      </c>
    </row>
    <row r="30" spans="1:4" x14ac:dyDescent="0.3">
      <c r="A30">
        <v>1</v>
      </c>
      <c r="B30" t="s">
        <v>823</v>
      </c>
      <c r="C30" t="s">
        <v>46</v>
      </c>
    </row>
    <row r="31" spans="1:4" x14ac:dyDescent="0.3">
      <c r="A31">
        <v>1</v>
      </c>
      <c r="B31" t="s">
        <v>826</v>
      </c>
      <c r="D31" t="s">
        <v>41</v>
      </c>
    </row>
    <row r="32" spans="1:4" x14ac:dyDescent="0.3">
      <c r="A32">
        <v>0</v>
      </c>
      <c r="B32" t="s">
        <v>839</v>
      </c>
      <c r="C32" t="s">
        <v>616</v>
      </c>
    </row>
    <row r="33" spans="1:4" x14ac:dyDescent="0.3">
      <c r="A33">
        <v>0</v>
      </c>
      <c r="B33" t="s">
        <v>837</v>
      </c>
      <c r="C33" t="s">
        <v>615</v>
      </c>
    </row>
    <row r="34" spans="1:4" x14ac:dyDescent="0.3">
      <c r="A34">
        <v>0</v>
      </c>
      <c r="B34" t="s">
        <v>838</v>
      </c>
      <c r="C34" t="s">
        <v>618</v>
      </c>
    </row>
    <row r="35" spans="1:4" x14ac:dyDescent="0.3">
      <c r="A35">
        <v>0</v>
      </c>
      <c r="B35" t="s">
        <v>863</v>
      </c>
      <c r="C35" t="s">
        <v>617</v>
      </c>
    </row>
    <row r="36" spans="1:4" x14ac:dyDescent="0.3">
      <c r="A36">
        <v>0</v>
      </c>
      <c r="B36" t="s">
        <v>836</v>
      </c>
      <c r="C36" t="s">
        <v>614</v>
      </c>
    </row>
    <row r="37" spans="1:4" s="5" customFormat="1" x14ac:dyDescent="0.3">
      <c r="A37">
        <v>1</v>
      </c>
      <c r="B37" t="s">
        <v>829</v>
      </c>
      <c r="C37"/>
      <c r="D37" t="s">
        <v>42</v>
      </c>
    </row>
    <row r="38" spans="1:4" x14ac:dyDescent="0.3">
      <c r="A38">
        <v>0</v>
      </c>
      <c r="B38" t="s">
        <v>843</v>
      </c>
      <c r="C38" t="s">
        <v>620</v>
      </c>
      <c r="D38" s="8"/>
    </row>
    <row r="39" spans="1:4" x14ac:dyDescent="0.3">
      <c r="A39">
        <v>0</v>
      </c>
      <c r="B39" t="s">
        <v>841</v>
      </c>
      <c r="C39" t="s">
        <v>619</v>
      </c>
      <c r="D39" s="8"/>
    </row>
    <row r="40" spans="1:4" x14ac:dyDescent="0.3">
      <c r="A40">
        <v>1</v>
      </c>
      <c r="B40" t="s">
        <v>827</v>
      </c>
      <c r="D40" t="s">
        <v>43</v>
      </c>
    </row>
    <row r="41" spans="1:4" x14ac:dyDescent="0.3">
      <c r="A41">
        <v>1</v>
      </c>
      <c r="B41" t="s">
        <v>828</v>
      </c>
      <c r="C41" t="s">
        <v>11</v>
      </c>
    </row>
    <row r="42" spans="1:4" s="5" customFormat="1" x14ac:dyDescent="0.3">
      <c r="A42">
        <v>1</v>
      </c>
      <c r="B42" t="s">
        <v>830</v>
      </c>
      <c r="C42" t="s">
        <v>822</v>
      </c>
      <c r="D42" t="s">
        <v>44</v>
      </c>
    </row>
    <row r="43" spans="1:4" x14ac:dyDescent="0.3">
      <c r="A43">
        <v>0</v>
      </c>
      <c r="B43" t="s">
        <v>831</v>
      </c>
      <c r="C43" t="s">
        <v>624</v>
      </c>
    </row>
    <row r="44" spans="1:4" x14ac:dyDescent="0.3">
      <c r="A44">
        <v>0</v>
      </c>
      <c r="B44" t="s">
        <v>832</v>
      </c>
      <c r="C44" t="s">
        <v>621</v>
      </c>
    </row>
    <row r="45" spans="1:4" x14ac:dyDescent="0.3">
      <c r="A45">
        <v>0</v>
      </c>
      <c r="B45" t="s">
        <v>833</v>
      </c>
      <c r="C45" t="s">
        <v>622</v>
      </c>
    </row>
    <row r="46" spans="1:4" s="5" customFormat="1" x14ac:dyDescent="0.3">
      <c r="A46">
        <v>0</v>
      </c>
      <c r="B46" t="s">
        <v>834</v>
      </c>
      <c r="C46" t="s">
        <v>623</v>
      </c>
      <c r="D46"/>
    </row>
    <row r="47" spans="1:4" s="5" customFormat="1" x14ac:dyDescent="0.3">
      <c r="A47">
        <v>0</v>
      </c>
      <c r="B47" t="s">
        <v>835</v>
      </c>
      <c r="C47" t="s">
        <v>618</v>
      </c>
      <c r="D47"/>
    </row>
    <row r="48" spans="1:4" x14ac:dyDescent="0.3">
      <c r="A48">
        <v>1</v>
      </c>
      <c r="B48" t="s">
        <v>859</v>
      </c>
      <c r="C48" t="s">
        <v>858</v>
      </c>
      <c r="D48" t="s">
        <v>34</v>
      </c>
    </row>
    <row r="49" spans="1:4" x14ac:dyDescent="0.3">
      <c r="A49">
        <v>1</v>
      </c>
      <c r="B49" t="s">
        <v>855</v>
      </c>
      <c r="C49" t="s">
        <v>857</v>
      </c>
      <c r="D49" t="s">
        <v>35</v>
      </c>
    </row>
    <row r="50" spans="1:4" x14ac:dyDescent="0.3">
      <c r="A50">
        <v>0</v>
      </c>
      <c r="B50" t="s">
        <v>854</v>
      </c>
      <c r="C50" t="s">
        <v>649</v>
      </c>
    </row>
    <row r="51" spans="1:4" x14ac:dyDescent="0.3">
      <c r="A51">
        <v>0</v>
      </c>
      <c r="B51" t="s">
        <v>848</v>
      </c>
      <c r="C51" t="s">
        <v>648</v>
      </c>
    </row>
    <row r="52" spans="1:4" x14ac:dyDescent="0.3">
      <c r="A52">
        <v>0</v>
      </c>
      <c r="B52" t="s">
        <v>849</v>
      </c>
      <c r="C52" t="s">
        <v>647</v>
      </c>
    </row>
    <row r="53" spans="1:4" x14ac:dyDescent="0.3">
      <c r="A53">
        <v>1</v>
      </c>
      <c r="B53" t="s">
        <v>4</v>
      </c>
      <c r="C53" t="s">
        <v>45</v>
      </c>
      <c r="D53" t="s">
        <v>32</v>
      </c>
    </row>
    <row r="54" spans="1:4" x14ac:dyDescent="0.3">
      <c r="A54">
        <v>0</v>
      </c>
      <c r="B54" t="s">
        <v>637</v>
      </c>
      <c r="C54" t="s">
        <v>643</v>
      </c>
    </row>
    <row r="55" spans="1:4" ht="14.1" customHeight="1" x14ac:dyDescent="0.3">
      <c r="A55">
        <v>0</v>
      </c>
      <c r="B55" t="s">
        <v>638</v>
      </c>
      <c r="C55" t="s">
        <v>642</v>
      </c>
    </row>
    <row r="56" spans="1:4" s="5" customFormat="1" x14ac:dyDescent="0.3">
      <c r="A56">
        <v>0</v>
      </c>
      <c r="B56" t="s">
        <v>639</v>
      </c>
      <c r="C56" t="s">
        <v>644</v>
      </c>
      <c r="D56"/>
    </row>
    <row r="57" spans="1:4" s="5" customFormat="1" x14ac:dyDescent="0.3">
      <c r="A57">
        <v>0</v>
      </c>
      <c r="B57" t="s">
        <v>640</v>
      </c>
      <c r="C57" t="s">
        <v>645</v>
      </c>
      <c r="D57"/>
    </row>
    <row r="58" spans="1:4" x14ac:dyDescent="0.3">
      <c r="A58">
        <v>1</v>
      </c>
      <c r="B58" t="s">
        <v>862</v>
      </c>
      <c r="C58" t="s">
        <v>860</v>
      </c>
      <c r="D58" t="s">
        <v>33</v>
      </c>
    </row>
    <row r="59" spans="1:4" x14ac:dyDescent="0.3">
      <c r="A59">
        <v>0</v>
      </c>
      <c r="B59" t="s">
        <v>641</v>
      </c>
      <c r="C59" t="s">
        <v>646</v>
      </c>
    </row>
    <row r="60" spans="1:4" x14ac:dyDescent="0.3">
      <c r="A60">
        <v>1</v>
      </c>
      <c r="B60" t="s">
        <v>28</v>
      </c>
      <c r="C60" t="s">
        <v>856</v>
      </c>
      <c r="D60" t="s">
        <v>38</v>
      </c>
    </row>
    <row r="61" spans="1:4" x14ac:dyDescent="0.3">
      <c r="A61">
        <v>1</v>
      </c>
      <c r="B61" t="s">
        <v>5</v>
      </c>
      <c r="C61" t="s">
        <v>799</v>
      </c>
    </row>
  </sheetData>
  <autoFilter ref="B1:D15"/>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zoomScale="125" zoomScaleNormal="100" workbookViewId="0">
      <pane ySplit="1" topLeftCell="A2" activePane="bottomLeft" state="frozen"/>
      <selection pane="bottomLeft" activeCell="A7" sqref="A7:XFD7"/>
    </sheetView>
  </sheetViews>
  <sheetFormatPr defaultColWidth="8.88671875" defaultRowHeight="14.4" x14ac:dyDescent="0.3"/>
  <cols>
    <col min="1" max="1" width="15" customWidth="1"/>
    <col min="2" max="2" width="34.33203125" customWidth="1"/>
    <col min="3" max="3" width="95.88671875" customWidth="1"/>
    <col min="4" max="4" width="57.44140625" customWidth="1"/>
    <col min="5" max="5" width="32" bestFit="1" customWidth="1"/>
  </cols>
  <sheetData>
    <row r="1" spans="1:5" s="1" customFormat="1" x14ac:dyDescent="0.3">
      <c r="A1" s="1" t="s">
        <v>810</v>
      </c>
      <c r="B1" s="1" t="s">
        <v>796</v>
      </c>
      <c r="C1" s="1" t="s">
        <v>3</v>
      </c>
      <c r="D1" s="1" t="s">
        <v>13</v>
      </c>
      <c r="E1" s="1" t="s">
        <v>77</v>
      </c>
    </row>
    <row r="2" spans="1:5" x14ac:dyDescent="0.3">
      <c r="A2">
        <f>IF(D2&lt;&gt;"",1,0)</f>
        <v>0</v>
      </c>
      <c r="B2" s="2" t="s">
        <v>807</v>
      </c>
      <c r="C2" t="s">
        <v>8</v>
      </c>
    </row>
    <row r="3" spans="1:5" x14ac:dyDescent="0.3">
      <c r="A3">
        <f>IF(D3&lt;&gt;"",1,0)</f>
        <v>0</v>
      </c>
      <c r="B3" t="s">
        <v>808</v>
      </c>
      <c r="C3" t="s">
        <v>9</v>
      </c>
    </row>
    <row r="4" spans="1:5" x14ac:dyDescent="0.3">
      <c r="A4">
        <v>1</v>
      </c>
      <c r="B4" t="s">
        <v>809</v>
      </c>
      <c r="C4" t="s">
        <v>811</v>
      </c>
      <c r="D4" t="s">
        <v>47</v>
      </c>
    </row>
    <row r="5" spans="1:5" x14ac:dyDescent="0.3">
      <c r="A5">
        <v>1</v>
      </c>
      <c r="B5" t="s">
        <v>1</v>
      </c>
      <c r="C5" t="s">
        <v>12</v>
      </c>
    </row>
    <row r="6" spans="1:5" x14ac:dyDescent="0.3">
      <c r="A6">
        <v>1</v>
      </c>
      <c r="B6" t="s">
        <v>0</v>
      </c>
      <c r="C6" t="s">
        <v>870</v>
      </c>
    </row>
    <row r="7" spans="1:5" x14ac:dyDescent="0.3">
      <c r="A7">
        <v>1</v>
      </c>
      <c r="B7" t="s">
        <v>886</v>
      </c>
      <c r="C7" t="s">
        <v>887</v>
      </c>
    </row>
    <row r="8" spans="1:5" x14ac:dyDescent="0.3">
      <c r="A8">
        <f>IF(D8&lt;&gt;"",1,0)</f>
        <v>0</v>
      </c>
      <c r="B8" t="s">
        <v>609</v>
      </c>
      <c r="C8" t="s">
        <v>610</v>
      </c>
    </row>
    <row r="9" spans="1:5" x14ac:dyDescent="0.3">
      <c r="A9">
        <f t="shared" ref="A9:A45" si="0">IF(D9&lt;&gt;"",1,0)</f>
        <v>1</v>
      </c>
      <c r="B9" t="s">
        <v>2</v>
      </c>
      <c r="C9" t="s">
        <v>812</v>
      </c>
      <c r="D9" t="s">
        <v>31</v>
      </c>
    </row>
    <row r="10" spans="1:5" x14ac:dyDescent="0.3">
      <c r="A10">
        <f t="shared" si="0"/>
        <v>0</v>
      </c>
      <c r="B10" t="s">
        <v>632</v>
      </c>
      <c r="C10" t="s">
        <v>636</v>
      </c>
    </row>
    <row r="11" spans="1:5" x14ac:dyDescent="0.3">
      <c r="A11">
        <f t="shared" si="0"/>
        <v>0</v>
      </c>
      <c r="B11" t="s">
        <v>631</v>
      </c>
      <c r="C11" t="s">
        <v>635</v>
      </c>
    </row>
    <row r="12" spans="1:5" x14ac:dyDescent="0.3">
      <c r="A12">
        <f t="shared" si="0"/>
        <v>0</v>
      </c>
      <c r="B12" t="s">
        <v>630</v>
      </c>
      <c r="C12" t="s">
        <v>634</v>
      </c>
    </row>
    <row r="13" spans="1:5" x14ac:dyDescent="0.3">
      <c r="A13">
        <f t="shared" si="0"/>
        <v>0</v>
      </c>
      <c r="B13" t="s">
        <v>629</v>
      </c>
      <c r="C13" t="s">
        <v>633</v>
      </c>
    </row>
    <row r="14" spans="1:5" x14ac:dyDescent="0.3">
      <c r="A14">
        <f t="shared" si="0"/>
        <v>0</v>
      </c>
      <c r="B14" t="s">
        <v>570</v>
      </c>
      <c r="C14" t="s">
        <v>611</v>
      </c>
    </row>
    <row r="15" spans="1:5" x14ac:dyDescent="0.3">
      <c r="A15">
        <f t="shared" si="0"/>
        <v>1</v>
      </c>
      <c r="B15" t="s">
        <v>7</v>
      </c>
      <c r="C15" t="s">
        <v>806</v>
      </c>
      <c r="D15" t="s">
        <v>15</v>
      </c>
      <c r="E15" t="s">
        <v>79</v>
      </c>
    </row>
    <row r="16" spans="1:5" s="5" customFormat="1" x14ac:dyDescent="0.3">
      <c r="A16">
        <f t="shared" si="0"/>
        <v>0</v>
      </c>
      <c r="B16" t="s">
        <v>850</v>
      </c>
      <c r="C16" t="s">
        <v>625</v>
      </c>
      <c r="D16"/>
      <c r="E16"/>
    </row>
    <row r="17" spans="1:5" s="5" customFormat="1" x14ac:dyDescent="0.3">
      <c r="A17">
        <f t="shared" si="0"/>
        <v>0</v>
      </c>
      <c r="B17" t="s">
        <v>851</v>
      </c>
      <c r="C17" t="s">
        <v>627</v>
      </c>
      <c r="D17"/>
      <c r="E17"/>
    </row>
    <row r="18" spans="1:5" s="5" customFormat="1" x14ac:dyDescent="0.3">
      <c r="A18">
        <f t="shared" si="0"/>
        <v>0</v>
      </c>
      <c r="B18" t="s">
        <v>852</v>
      </c>
      <c r="C18" t="s">
        <v>628</v>
      </c>
      <c r="D18"/>
      <c r="E18"/>
    </row>
    <row r="19" spans="1:5" s="5" customFormat="1" x14ac:dyDescent="0.3">
      <c r="A19">
        <f t="shared" si="0"/>
        <v>0</v>
      </c>
      <c r="B19" t="s">
        <v>853</v>
      </c>
      <c r="C19" t="s">
        <v>626</v>
      </c>
      <c r="D19"/>
      <c r="E19"/>
    </row>
    <row r="20" spans="1:5" s="5" customFormat="1" x14ac:dyDescent="0.3">
      <c r="A20">
        <f t="shared" si="0"/>
        <v>1</v>
      </c>
      <c r="B20" t="s">
        <v>450</v>
      </c>
      <c r="C20"/>
      <c r="D20" t="s">
        <v>53</v>
      </c>
      <c r="E20"/>
    </row>
    <row r="21" spans="1:5" s="5" customFormat="1" x14ac:dyDescent="0.3">
      <c r="A21">
        <f t="shared" si="0"/>
        <v>1</v>
      </c>
      <c r="B21" t="s">
        <v>86</v>
      </c>
      <c r="C21"/>
      <c r="D21" t="s">
        <v>797</v>
      </c>
      <c r="E21"/>
    </row>
    <row r="22" spans="1:5" x14ac:dyDescent="0.3">
      <c r="A22">
        <f t="shared" si="0"/>
        <v>1</v>
      </c>
      <c r="B22" t="s">
        <v>87</v>
      </c>
      <c r="D22" t="s">
        <v>798</v>
      </c>
    </row>
    <row r="23" spans="1:5" x14ac:dyDescent="0.3">
      <c r="A23">
        <f t="shared" si="0"/>
        <v>1</v>
      </c>
      <c r="B23" t="s">
        <v>29</v>
      </c>
      <c r="D23" t="s">
        <v>36</v>
      </c>
    </row>
    <row r="24" spans="1:5" x14ac:dyDescent="0.3">
      <c r="A24">
        <f t="shared" si="0"/>
        <v>1</v>
      </c>
      <c r="B24" t="s">
        <v>54</v>
      </c>
      <c r="D24" t="s">
        <v>48</v>
      </c>
    </row>
    <row r="25" spans="1:5" x14ac:dyDescent="0.3">
      <c r="A25">
        <f t="shared" si="0"/>
        <v>1</v>
      </c>
      <c r="B25" t="s">
        <v>412</v>
      </c>
      <c r="D25" t="s">
        <v>49</v>
      </c>
    </row>
    <row r="26" spans="1:5" x14ac:dyDescent="0.3">
      <c r="A26">
        <f t="shared" si="0"/>
        <v>1</v>
      </c>
      <c r="B26" t="s">
        <v>413</v>
      </c>
      <c r="D26" t="s">
        <v>50</v>
      </c>
    </row>
    <row r="27" spans="1:5" x14ac:dyDescent="0.3">
      <c r="A27">
        <f t="shared" si="0"/>
        <v>1</v>
      </c>
      <c r="B27" t="s">
        <v>88</v>
      </c>
      <c r="D27" t="s">
        <v>51</v>
      </c>
    </row>
    <row r="28" spans="1:5" x14ac:dyDescent="0.3">
      <c r="A28">
        <f t="shared" si="0"/>
        <v>1</v>
      </c>
      <c r="B28" t="s">
        <v>89</v>
      </c>
      <c r="D28" t="s">
        <v>52</v>
      </c>
      <c r="E28" t="s">
        <v>78</v>
      </c>
    </row>
    <row r="29" spans="1:5" x14ac:dyDescent="0.3">
      <c r="A29">
        <f t="shared" si="0"/>
        <v>1</v>
      </c>
      <c r="B29" t="s">
        <v>73</v>
      </c>
      <c r="D29" t="s">
        <v>55</v>
      </c>
      <c r="E29" t="s">
        <v>80</v>
      </c>
    </row>
    <row r="30" spans="1:5" x14ac:dyDescent="0.3">
      <c r="A30">
        <f t="shared" si="0"/>
        <v>1</v>
      </c>
      <c r="B30" t="s">
        <v>74</v>
      </c>
      <c r="D30" t="s">
        <v>57</v>
      </c>
    </row>
    <row r="31" spans="1:5" x14ac:dyDescent="0.3">
      <c r="A31">
        <f t="shared" si="0"/>
        <v>1</v>
      </c>
      <c r="B31" t="s">
        <v>75</v>
      </c>
      <c r="D31" t="s">
        <v>58</v>
      </c>
    </row>
    <row r="32" spans="1:5" x14ac:dyDescent="0.3">
      <c r="A32">
        <f t="shared" si="0"/>
        <v>1</v>
      </c>
      <c r="B32" t="s">
        <v>76</v>
      </c>
      <c r="D32" t="s">
        <v>59</v>
      </c>
    </row>
    <row r="33" spans="1:5" s="1" customFormat="1" x14ac:dyDescent="0.3">
      <c r="A33">
        <f t="shared" si="0"/>
        <v>1</v>
      </c>
      <c r="B33" t="s">
        <v>72</v>
      </c>
      <c r="C33"/>
      <c r="D33" t="s">
        <v>56</v>
      </c>
      <c r="E33"/>
    </row>
    <row r="34" spans="1:5" x14ac:dyDescent="0.3">
      <c r="A34">
        <f t="shared" si="0"/>
        <v>1</v>
      </c>
      <c r="B34" t="s">
        <v>743</v>
      </c>
      <c r="D34" t="s">
        <v>60</v>
      </c>
      <c r="E34" t="s">
        <v>81</v>
      </c>
    </row>
    <row r="35" spans="1:5" s="5" customFormat="1" x14ac:dyDescent="0.3">
      <c r="A35">
        <f t="shared" si="0"/>
        <v>1</v>
      </c>
      <c r="B35" t="s">
        <v>744</v>
      </c>
      <c r="C35"/>
      <c r="D35" t="s">
        <v>61</v>
      </c>
      <c r="E35" t="s">
        <v>82</v>
      </c>
    </row>
    <row r="36" spans="1:5" s="5" customFormat="1" x14ac:dyDescent="0.3">
      <c r="A36">
        <f t="shared" si="0"/>
        <v>1</v>
      </c>
      <c r="B36" t="s">
        <v>414</v>
      </c>
      <c r="C36"/>
      <c r="D36" t="s">
        <v>62</v>
      </c>
      <c r="E36" t="s">
        <v>83</v>
      </c>
    </row>
    <row r="37" spans="1:5" s="5" customFormat="1" x14ac:dyDescent="0.3">
      <c r="A37">
        <f t="shared" si="0"/>
        <v>1</v>
      </c>
      <c r="B37" t="s">
        <v>415</v>
      </c>
      <c r="C37"/>
      <c r="D37" t="s">
        <v>63</v>
      </c>
      <c r="E37"/>
    </row>
    <row r="38" spans="1:5" s="5" customFormat="1" x14ac:dyDescent="0.3">
      <c r="A38">
        <f t="shared" si="0"/>
        <v>1</v>
      </c>
      <c r="B38" t="s">
        <v>416</v>
      </c>
      <c r="C38"/>
      <c r="D38" t="s">
        <v>64</v>
      </c>
      <c r="E38"/>
    </row>
    <row r="39" spans="1:5" s="5" customFormat="1" x14ac:dyDescent="0.3">
      <c r="A39">
        <f t="shared" si="0"/>
        <v>1</v>
      </c>
      <c r="B39" t="s">
        <v>446</v>
      </c>
      <c r="C39"/>
      <c r="D39" t="s">
        <v>65</v>
      </c>
      <c r="E39"/>
    </row>
    <row r="40" spans="1:5" s="5" customFormat="1" x14ac:dyDescent="0.3">
      <c r="A40">
        <f t="shared" si="0"/>
        <v>1</v>
      </c>
      <c r="B40" t="s">
        <v>447</v>
      </c>
      <c r="C40"/>
      <c r="D40" t="s">
        <v>67</v>
      </c>
      <c r="E40"/>
    </row>
    <row r="41" spans="1:5" s="5" customFormat="1" x14ac:dyDescent="0.3">
      <c r="A41">
        <f t="shared" si="0"/>
        <v>1</v>
      </c>
      <c r="B41" t="s">
        <v>448</v>
      </c>
      <c r="C41"/>
      <c r="D41" t="s">
        <v>66</v>
      </c>
      <c r="E41"/>
    </row>
    <row r="42" spans="1:5" s="5" customFormat="1" x14ac:dyDescent="0.3">
      <c r="A42">
        <f t="shared" si="0"/>
        <v>1</v>
      </c>
      <c r="B42" t="s">
        <v>449</v>
      </c>
      <c r="C42"/>
      <c r="D42" t="s">
        <v>68</v>
      </c>
      <c r="E42" t="s">
        <v>85</v>
      </c>
    </row>
    <row r="43" spans="1:5" s="5" customFormat="1" x14ac:dyDescent="0.3">
      <c r="A43">
        <f t="shared" si="0"/>
        <v>1</v>
      </c>
      <c r="B43" t="s">
        <v>417</v>
      </c>
      <c r="C43"/>
      <c r="D43" t="s">
        <v>69</v>
      </c>
      <c r="E43" t="s">
        <v>84</v>
      </c>
    </row>
    <row r="44" spans="1:5" s="5" customFormat="1" x14ac:dyDescent="0.3">
      <c r="A44">
        <f t="shared" si="0"/>
        <v>1</v>
      </c>
      <c r="B44" t="s">
        <v>418</v>
      </c>
      <c r="C44"/>
      <c r="D44" t="s">
        <v>70</v>
      </c>
      <c r="E44" t="s">
        <v>84</v>
      </c>
    </row>
    <row r="45" spans="1:5" s="5" customFormat="1" x14ac:dyDescent="0.3">
      <c r="A45">
        <f t="shared" si="0"/>
        <v>1</v>
      </c>
      <c r="B45" t="s">
        <v>419</v>
      </c>
      <c r="C45"/>
      <c r="D45" t="s">
        <v>71</v>
      </c>
      <c r="E45" t="s">
        <v>85</v>
      </c>
    </row>
    <row r="46" spans="1:5" s="5" customFormat="1" x14ac:dyDescent="0.3">
      <c r="A46">
        <v>1</v>
      </c>
      <c r="B46" t="s">
        <v>5</v>
      </c>
      <c r="C46" t="s">
        <v>800</v>
      </c>
      <c r="D46"/>
      <c r="E46"/>
    </row>
    <row r="47" spans="1:5" x14ac:dyDescent="0.3">
      <c r="D47" s="5"/>
      <c r="E47" s="5"/>
    </row>
    <row r="48" spans="1:5" s="5" customFormat="1" x14ac:dyDescent="0.3">
      <c r="A48"/>
      <c r="B48"/>
    </row>
  </sheetData>
  <sortState ref="A2:E48">
    <sortCondition ref="A40:A48"/>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5"/>
  <sheetViews>
    <sheetView zoomScale="115" zoomScaleNormal="115" workbookViewId="0">
      <pane ySplit="1" topLeftCell="A2" activePane="bottomLeft" state="frozen"/>
      <selection activeCell="C1" sqref="C1"/>
      <selection pane="bottomLeft" activeCell="A7" sqref="A7:XFD7"/>
    </sheetView>
  </sheetViews>
  <sheetFormatPr defaultColWidth="8.88671875" defaultRowHeight="14.4" x14ac:dyDescent="0.3"/>
  <cols>
    <col min="1" max="1" width="15.6640625" customWidth="1"/>
    <col min="2" max="2" width="34.33203125" style="4" customWidth="1"/>
    <col min="3" max="3" width="55.33203125" customWidth="1"/>
    <col min="4" max="4" width="56.109375" customWidth="1"/>
    <col min="5" max="5" width="32" bestFit="1" customWidth="1"/>
  </cols>
  <sheetData>
    <row r="1" spans="1:5" s="1" customFormat="1" x14ac:dyDescent="0.3">
      <c r="A1" s="1" t="s">
        <v>810</v>
      </c>
      <c r="B1" s="3" t="s">
        <v>796</v>
      </c>
      <c r="C1" s="1" t="s">
        <v>3</v>
      </c>
      <c r="D1" s="1" t="s">
        <v>13</v>
      </c>
      <c r="E1" s="1" t="s">
        <v>77</v>
      </c>
    </row>
    <row r="2" spans="1:5" x14ac:dyDescent="0.3">
      <c r="A2">
        <v>0</v>
      </c>
      <c r="B2" s="2" t="s">
        <v>807</v>
      </c>
      <c r="C2" t="s">
        <v>8</v>
      </c>
    </row>
    <row r="3" spans="1:5" x14ac:dyDescent="0.3">
      <c r="A3">
        <v>0</v>
      </c>
      <c r="B3" t="s">
        <v>808</v>
      </c>
      <c r="C3" t="s">
        <v>9</v>
      </c>
    </row>
    <row r="4" spans="1:5" x14ac:dyDescent="0.3">
      <c r="A4">
        <v>1</v>
      </c>
      <c r="B4" t="s">
        <v>809</v>
      </c>
      <c r="C4" t="s">
        <v>811</v>
      </c>
      <c r="D4" t="s">
        <v>47</v>
      </c>
    </row>
    <row r="5" spans="1:5" x14ac:dyDescent="0.3">
      <c r="A5">
        <v>1</v>
      </c>
      <c r="B5" t="s">
        <v>1</v>
      </c>
      <c r="C5" t="s">
        <v>12</v>
      </c>
    </row>
    <row r="6" spans="1:5" x14ac:dyDescent="0.3">
      <c r="A6">
        <v>1</v>
      </c>
      <c r="B6" t="s">
        <v>0</v>
      </c>
      <c r="C6" t="s">
        <v>870</v>
      </c>
    </row>
    <row r="7" spans="1:5" x14ac:dyDescent="0.3">
      <c r="A7">
        <v>1</v>
      </c>
      <c r="B7" t="s">
        <v>886</v>
      </c>
      <c r="C7" t="s">
        <v>887</v>
      </c>
    </row>
    <row r="8" spans="1:5" x14ac:dyDescent="0.3">
      <c r="A8">
        <v>1</v>
      </c>
      <c r="B8" t="s">
        <v>609</v>
      </c>
      <c r="C8" t="s">
        <v>610</v>
      </c>
    </row>
    <row r="9" spans="1:5" x14ac:dyDescent="0.3">
      <c r="A9">
        <v>1</v>
      </c>
      <c r="B9" t="s">
        <v>2</v>
      </c>
      <c r="C9" t="s">
        <v>812</v>
      </c>
      <c r="D9" t="s">
        <v>31</v>
      </c>
    </row>
    <row r="10" spans="1:5" x14ac:dyDescent="0.3">
      <c r="A10">
        <f>IF(D10&lt;&gt;"",1,0)</f>
        <v>0</v>
      </c>
      <c r="B10" t="s">
        <v>652</v>
      </c>
      <c r="C10" t="s">
        <v>653</v>
      </c>
    </row>
    <row r="11" spans="1:5" x14ac:dyDescent="0.3">
      <c r="A11">
        <f t="shared" ref="A11:A74" si="0">IF(D11&lt;&gt;"",1,0)</f>
        <v>0</v>
      </c>
      <c r="B11" t="s">
        <v>632</v>
      </c>
      <c r="C11" t="s">
        <v>636</v>
      </c>
    </row>
    <row r="12" spans="1:5" x14ac:dyDescent="0.3">
      <c r="A12">
        <f t="shared" si="0"/>
        <v>0</v>
      </c>
      <c r="B12" t="s">
        <v>631</v>
      </c>
      <c r="C12" t="s">
        <v>635</v>
      </c>
    </row>
    <row r="13" spans="1:5" x14ac:dyDescent="0.3">
      <c r="A13">
        <f t="shared" si="0"/>
        <v>0</v>
      </c>
      <c r="B13" t="s">
        <v>630</v>
      </c>
      <c r="C13" t="s">
        <v>634</v>
      </c>
    </row>
    <row r="14" spans="1:5" x14ac:dyDescent="0.3">
      <c r="A14">
        <f t="shared" si="0"/>
        <v>0</v>
      </c>
      <c r="B14" t="s">
        <v>629</v>
      </c>
      <c r="C14" t="s">
        <v>633</v>
      </c>
    </row>
    <row r="15" spans="1:5" x14ac:dyDescent="0.3">
      <c r="A15">
        <f t="shared" si="0"/>
        <v>1</v>
      </c>
      <c r="B15" t="s">
        <v>450</v>
      </c>
      <c r="D15" t="s">
        <v>53</v>
      </c>
    </row>
    <row r="16" spans="1:5" x14ac:dyDescent="0.3">
      <c r="A16">
        <f t="shared" si="0"/>
        <v>1</v>
      </c>
      <c r="B16" t="s">
        <v>88</v>
      </c>
      <c r="D16" t="s">
        <v>51</v>
      </c>
    </row>
    <row r="17" spans="1:5" x14ac:dyDescent="0.3">
      <c r="A17">
        <f t="shared" si="0"/>
        <v>1</v>
      </c>
      <c r="B17" t="s">
        <v>89</v>
      </c>
      <c r="D17" t="s">
        <v>52</v>
      </c>
      <c r="E17" t="s">
        <v>78</v>
      </c>
    </row>
    <row r="18" spans="1:5" x14ac:dyDescent="0.3">
      <c r="A18">
        <f t="shared" si="0"/>
        <v>1</v>
      </c>
      <c r="B18" t="s">
        <v>86</v>
      </c>
      <c r="D18" t="s">
        <v>801</v>
      </c>
    </row>
    <row r="19" spans="1:5" x14ac:dyDescent="0.3">
      <c r="A19">
        <f t="shared" si="0"/>
        <v>1</v>
      </c>
      <c r="B19" t="s">
        <v>87</v>
      </c>
      <c r="D19" t="s">
        <v>802</v>
      </c>
    </row>
    <row r="20" spans="1:5" s="1" customFormat="1" x14ac:dyDescent="0.3">
      <c r="A20">
        <f t="shared" si="0"/>
        <v>1</v>
      </c>
      <c r="B20" t="s">
        <v>29</v>
      </c>
      <c r="C20"/>
      <c r="D20" t="s">
        <v>36</v>
      </c>
      <c r="E20"/>
    </row>
    <row r="21" spans="1:5" x14ac:dyDescent="0.3">
      <c r="A21">
        <f t="shared" si="0"/>
        <v>1</v>
      </c>
      <c r="B21" t="s">
        <v>54</v>
      </c>
      <c r="D21" t="s">
        <v>48</v>
      </c>
    </row>
    <row r="22" spans="1:5" s="5" customFormat="1" x14ac:dyDescent="0.3">
      <c r="A22">
        <f t="shared" si="0"/>
        <v>1</v>
      </c>
      <c r="B22" t="s">
        <v>412</v>
      </c>
      <c r="C22"/>
      <c r="D22" t="s">
        <v>49</v>
      </c>
      <c r="E22"/>
    </row>
    <row r="23" spans="1:5" s="5" customFormat="1" x14ac:dyDescent="0.3">
      <c r="A23">
        <f t="shared" si="0"/>
        <v>1</v>
      </c>
      <c r="B23" t="s">
        <v>413</v>
      </c>
      <c r="C23"/>
      <c r="D23" t="s">
        <v>50</v>
      </c>
      <c r="E23"/>
    </row>
    <row r="24" spans="1:5" x14ac:dyDescent="0.3">
      <c r="A24">
        <f t="shared" si="0"/>
        <v>1</v>
      </c>
      <c r="B24" t="s">
        <v>73</v>
      </c>
      <c r="D24" t="s">
        <v>55</v>
      </c>
      <c r="E24" t="s">
        <v>90</v>
      </c>
    </row>
    <row r="25" spans="1:5" x14ac:dyDescent="0.3">
      <c r="A25">
        <f t="shared" si="0"/>
        <v>1</v>
      </c>
      <c r="B25" t="s">
        <v>74</v>
      </c>
      <c r="D25" t="s">
        <v>348</v>
      </c>
    </row>
    <row r="26" spans="1:5" x14ac:dyDescent="0.3">
      <c r="A26">
        <f t="shared" si="0"/>
        <v>1</v>
      </c>
      <c r="B26" t="s">
        <v>76</v>
      </c>
      <c r="D26" t="s">
        <v>349</v>
      </c>
    </row>
    <row r="27" spans="1:5" x14ac:dyDescent="0.3">
      <c r="A27">
        <f t="shared" si="0"/>
        <v>1</v>
      </c>
      <c r="B27" t="s">
        <v>72</v>
      </c>
      <c r="D27" t="s">
        <v>56</v>
      </c>
    </row>
    <row r="28" spans="1:5" x14ac:dyDescent="0.3">
      <c r="A28">
        <f t="shared" si="0"/>
        <v>1</v>
      </c>
      <c r="B28" t="s">
        <v>743</v>
      </c>
      <c r="D28" t="s">
        <v>96</v>
      </c>
      <c r="E28" t="s">
        <v>804</v>
      </c>
    </row>
    <row r="29" spans="1:5" x14ac:dyDescent="0.3">
      <c r="A29">
        <f t="shared" si="0"/>
        <v>1</v>
      </c>
      <c r="B29" t="s">
        <v>455</v>
      </c>
      <c r="D29" t="s">
        <v>93</v>
      </c>
    </row>
    <row r="30" spans="1:5" x14ac:dyDescent="0.3">
      <c r="A30">
        <f t="shared" si="0"/>
        <v>1</v>
      </c>
      <c r="B30" t="s">
        <v>454</v>
      </c>
      <c r="D30" t="s">
        <v>94</v>
      </c>
    </row>
    <row r="31" spans="1:5" x14ac:dyDescent="0.3">
      <c r="A31">
        <f t="shared" si="0"/>
        <v>1</v>
      </c>
      <c r="B31" t="s">
        <v>451</v>
      </c>
      <c r="D31" t="s">
        <v>95</v>
      </c>
    </row>
    <row r="32" spans="1:5" x14ac:dyDescent="0.3">
      <c r="A32">
        <f t="shared" si="0"/>
        <v>1</v>
      </c>
      <c r="B32" t="s">
        <v>744</v>
      </c>
      <c r="D32" t="s">
        <v>150</v>
      </c>
      <c r="E32" t="s">
        <v>805</v>
      </c>
    </row>
    <row r="33" spans="1:5" x14ac:dyDescent="0.3">
      <c r="A33">
        <f t="shared" si="0"/>
        <v>1</v>
      </c>
      <c r="B33" t="s">
        <v>420</v>
      </c>
      <c r="D33" t="s">
        <v>97</v>
      </c>
    </row>
    <row r="34" spans="1:5" x14ac:dyDescent="0.3">
      <c r="A34">
        <f t="shared" si="0"/>
        <v>1</v>
      </c>
      <c r="B34" t="s">
        <v>443</v>
      </c>
      <c r="D34" t="s">
        <v>98</v>
      </c>
    </row>
    <row r="35" spans="1:5" x14ac:dyDescent="0.3">
      <c r="A35">
        <f t="shared" si="0"/>
        <v>1</v>
      </c>
      <c r="B35" t="s">
        <v>444</v>
      </c>
      <c r="D35" t="s">
        <v>99</v>
      </c>
    </row>
    <row r="36" spans="1:5" x14ac:dyDescent="0.3">
      <c r="A36">
        <f t="shared" si="0"/>
        <v>1</v>
      </c>
      <c r="B36" t="s">
        <v>516</v>
      </c>
      <c r="D36" t="s">
        <v>100</v>
      </c>
    </row>
    <row r="37" spans="1:5" x14ac:dyDescent="0.3">
      <c r="A37">
        <f t="shared" si="0"/>
        <v>1</v>
      </c>
      <c r="B37" t="s">
        <v>517</v>
      </c>
      <c r="D37" t="s">
        <v>101</v>
      </c>
    </row>
    <row r="38" spans="1:5" x14ac:dyDescent="0.3">
      <c r="A38">
        <f t="shared" si="0"/>
        <v>1</v>
      </c>
      <c r="B38" t="s">
        <v>518</v>
      </c>
      <c r="D38" t="s">
        <v>102</v>
      </c>
    </row>
    <row r="39" spans="1:5" x14ac:dyDescent="0.3">
      <c r="A39">
        <f t="shared" si="0"/>
        <v>1</v>
      </c>
      <c r="B39" t="s">
        <v>519</v>
      </c>
      <c r="D39" t="s">
        <v>103</v>
      </c>
    </row>
    <row r="40" spans="1:5" x14ac:dyDescent="0.3">
      <c r="A40">
        <f t="shared" si="0"/>
        <v>1</v>
      </c>
      <c r="B40" t="s">
        <v>520</v>
      </c>
      <c r="D40" t="s">
        <v>104</v>
      </c>
    </row>
    <row r="41" spans="1:5" x14ac:dyDescent="0.3">
      <c r="A41">
        <f t="shared" si="0"/>
        <v>1</v>
      </c>
      <c r="B41" t="s">
        <v>521</v>
      </c>
      <c r="D41" t="s">
        <v>105</v>
      </c>
    </row>
    <row r="42" spans="1:5" x14ac:dyDescent="0.3">
      <c r="A42">
        <f t="shared" si="0"/>
        <v>1</v>
      </c>
      <c r="B42" t="s">
        <v>522</v>
      </c>
      <c r="D42" t="s">
        <v>106</v>
      </c>
    </row>
    <row r="43" spans="1:5" s="5" customFormat="1" x14ac:dyDescent="0.3">
      <c r="A43">
        <f t="shared" si="0"/>
        <v>1</v>
      </c>
      <c r="B43" t="s">
        <v>523</v>
      </c>
      <c r="C43"/>
      <c r="D43" t="s">
        <v>107</v>
      </c>
      <c r="E43"/>
    </row>
    <row r="44" spans="1:5" x14ac:dyDescent="0.3">
      <c r="A44">
        <f t="shared" si="0"/>
        <v>1</v>
      </c>
      <c r="B44" t="s">
        <v>445</v>
      </c>
      <c r="D44" t="s">
        <v>108</v>
      </c>
    </row>
    <row r="45" spans="1:5" s="5" customFormat="1" x14ac:dyDescent="0.3">
      <c r="A45">
        <f t="shared" si="0"/>
        <v>1</v>
      </c>
      <c r="B45" t="s">
        <v>524</v>
      </c>
      <c r="C45"/>
      <c r="D45" t="s">
        <v>109</v>
      </c>
      <c r="E45"/>
    </row>
    <row r="46" spans="1:5" s="5" customFormat="1" x14ac:dyDescent="0.3">
      <c r="A46">
        <f t="shared" si="0"/>
        <v>1</v>
      </c>
      <c r="B46" t="s">
        <v>525</v>
      </c>
      <c r="C46"/>
      <c r="D46" t="s">
        <v>110</v>
      </c>
      <c r="E46"/>
    </row>
    <row r="47" spans="1:5" s="5" customFormat="1" x14ac:dyDescent="0.3">
      <c r="A47">
        <f t="shared" si="0"/>
        <v>1</v>
      </c>
      <c r="B47" t="s">
        <v>526</v>
      </c>
      <c r="C47"/>
      <c r="D47" t="s">
        <v>111</v>
      </c>
      <c r="E47"/>
    </row>
    <row r="48" spans="1:5" s="5" customFormat="1" x14ac:dyDescent="0.3">
      <c r="A48">
        <f>IF(D48&lt;&gt;"",1,0)</f>
        <v>1</v>
      </c>
      <c r="B48" t="s">
        <v>527</v>
      </c>
      <c r="C48"/>
      <c r="D48" t="s">
        <v>112</v>
      </c>
      <c r="E48"/>
    </row>
    <row r="49" spans="1:5" s="5" customFormat="1" x14ac:dyDescent="0.3">
      <c r="A49">
        <f t="shared" si="0"/>
        <v>1</v>
      </c>
      <c r="B49" t="s">
        <v>528</v>
      </c>
      <c r="C49"/>
      <c r="D49" t="s">
        <v>113</v>
      </c>
      <c r="E49"/>
    </row>
    <row r="50" spans="1:5" s="5" customFormat="1" x14ac:dyDescent="0.3">
      <c r="A50">
        <f t="shared" si="0"/>
        <v>1</v>
      </c>
      <c r="B50" t="s">
        <v>529</v>
      </c>
      <c r="C50"/>
      <c r="D50" t="s">
        <v>114</v>
      </c>
      <c r="E50"/>
    </row>
    <row r="51" spans="1:5" s="5" customFormat="1" x14ac:dyDescent="0.3">
      <c r="A51">
        <f t="shared" si="0"/>
        <v>1</v>
      </c>
      <c r="B51" t="s">
        <v>530</v>
      </c>
      <c r="C51"/>
      <c r="D51" t="s">
        <v>115</v>
      </c>
      <c r="E51"/>
    </row>
    <row r="52" spans="1:5" s="5" customFormat="1" x14ac:dyDescent="0.3">
      <c r="A52">
        <f t="shared" si="0"/>
        <v>1</v>
      </c>
      <c r="B52" t="s">
        <v>531</v>
      </c>
      <c r="C52"/>
      <c r="D52" t="s">
        <v>116</v>
      </c>
      <c r="E52"/>
    </row>
    <row r="53" spans="1:5" s="5" customFormat="1" x14ac:dyDescent="0.3">
      <c r="A53">
        <f t="shared" si="0"/>
        <v>1</v>
      </c>
      <c r="B53" t="s">
        <v>532</v>
      </c>
      <c r="C53"/>
      <c r="D53" t="s">
        <v>117</v>
      </c>
      <c r="E53"/>
    </row>
    <row r="54" spans="1:5" s="5" customFormat="1" x14ac:dyDescent="0.3">
      <c r="A54">
        <f t="shared" si="0"/>
        <v>1</v>
      </c>
      <c r="B54" t="s">
        <v>650</v>
      </c>
      <c r="C54"/>
      <c r="D54" t="s">
        <v>118</v>
      </c>
      <c r="E54"/>
    </row>
    <row r="55" spans="1:5" s="5" customFormat="1" x14ac:dyDescent="0.3">
      <c r="A55">
        <f t="shared" si="0"/>
        <v>1</v>
      </c>
      <c r="B55" t="s">
        <v>651</v>
      </c>
      <c r="C55"/>
      <c r="D55" t="s">
        <v>119</v>
      </c>
      <c r="E55"/>
    </row>
    <row r="56" spans="1:5" s="5" customFormat="1" x14ac:dyDescent="0.3">
      <c r="A56">
        <f t="shared" si="0"/>
        <v>1</v>
      </c>
      <c r="B56" t="s">
        <v>533</v>
      </c>
      <c r="C56"/>
      <c r="D56" t="s">
        <v>120</v>
      </c>
      <c r="E56"/>
    </row>
    <row r="57" spans="1:5" s="5" customFormat="1" x14ac:dyDescent="0.3">
      <c r="A57">
        <f t="shared" si="0"/>
        <v>1</v>
      </c>
      <c r="B57" t="s">
        <v>534</v>
      </c>
      <c r="C57"/>
      <c r="D57" t="s">
        <v>121</v>
      </c>
      <c r="E57"/>
    </row>
    <row r="58" spans="1:5" s="5" customFormat="1" x14ac:dyDescent="0.3">
      <c r="A58">
        <f t="shared" si="0"/>
        <v>1</v>
      </c>
      <c r="B58" t="s">
        <v>535</v>
      </c>
      <c r="C58"/>
      <c r="D58" t="s">
        <v>122</v>
      </c>
      <c r="E58"/>
    </row>
    <row r="59" spans="1:5" s="5" customFormat="1" x14ac:dyDescent="0.3">
      <c r="A59">
        <f t="shared" si="0"/>
        <v>1</v>
      </c>
      <c r="B59" t="s">
        <v>536</v>
      </c>
      <c r="C59"/>
      <c r="D59" t="s">
        <v>123</v>
      </c>
      <c r="E59"/>
    </row>
    <row r="60" spans="1:5" s="5" customFormat="1" x14ac:dyDescent="0.3">
      <c r="A60">
        <f t="shared" si="0"/>
        <v>1</v>
      </c>
      <c r="B60" t="s">
        <v>537</v>
      </c>
      <c r="C60"/>
      <c r="D60" t="s">
        <v>124</v>
      </c>
      <c r="E60"/>
    </row>
    <row r="61" spans="1:5" s="5" customFormat="1" x14ac:dyDescent="0.3">
      <c r="A61">
        <f t="shared" si="0"/>
        <v>1</v>
      </c>
      <c r="B61" t="s">
        <v>538</v>
      </c>
      <c r="C61"/>
      <c r="D61" t="s">
        <v>125</v>
      </c>
      <c r="E61"/>
    </row>
    <row r="62" spans="1:5" s="5" customFormat="1" x14ac:dyDescent="0.3">
      <c r="A62">
        <f t="shared" si="0"/>
        <v>1</v>
      </c>
      <c r="B62" t="s">
        <v>539</v>
      </c>
      <c r="C62"/>
      <c r="D62" t="s">
        <v>126</v>
      </c>
      <c r="E62"/>
    </row>
    <row r="63" spans="1:5" s="5" customFormat="1" x14ac:dyDescent="0.3">
      <c r="A63">
        <f t="shared" si="0"/>
        <v>1</v>
      </c>
      <c r="B63" t="s">
        <v>540</v>
      </c>
      <c r="C63"/>
      <c r="D63" t="s">
        <v>127</v>
      </c>
      <c r="E63"/>
    </row>
    <row r="64" spans="1:5" s="5" customFormat="1" x14ac:dyDescent="0.3">
      <c r="A64">
        <f t="shared" si="0"/>
        <v>1</v>
      </c>
      <c r="B64" t="s">
        <v>541</v>
      </c>
      <c r="C64"/>
      <c r="D64" t="s">
        <v>128</v>
      </c>
      <c r="E64"/>
    </row>
    <row r="65" spans="1:5" s="5" customFormat="1" x14ac:dyDescent="0.3">
      <c r="A65">
        <f t="shared" si="0"/>
        <v>1</v>
      </c>
      <c r="B65" t="s">
        <v>542</v>
      </c>
      <c r="C65"/>
      <c r="D65" t="s">
        <v>129</v>
      </c>
      <c r="E65"/>
    </row>
    <row r="66" spans="1:5" s="5" customFormat="1" x14ac:dyDescent="0.3">
      <c r="A66">
        <f t="shared" si="0"/>
        <v>1</v>
      </c>
      <c r="B66" t="s">
        <v>543</v>
      </c>
      <c r="C66"/>
      <c r="D66" t="s">
        <v>130</v>
      </c>
      <c r="E66"/>
    </row>
    <row r="67" spans="1:5" s="5" customFormat="1" x14ac:dyDescent="0.3">
      <c r="A67">
        <f t="shared" si="0"/>
        <v>1</v>
      </c>
      <c r="B67" t="s">
        <v>544</v>
      </c>
      <c r="C67"/>
      <c r="D67" t="s">
        <v>131</v>
      </c>
      <c r="E67"/>
    </row>
    <row r="68" spans="1:5" s="5" customFormat="1" x14ac:dyDescent="0.3">
      <c r="A68">
        <f t="shared" si="0"/>
        <v>1</v>
      </c>
      <c r="B68" t="s">
        <v>545</v>
      </c>
      <c r="C68"/>
      <c r="D68" t="s">
        <v>132</v>
      </c>
      <c r="E68"/>
    </row>
    <row r="69" spans="1:5" s="5" customFormat="1" x14ac:dyDescent="0.3">
      <c r="A69">
        <f t="shared" si="0"/>
        <v>1</v>
      </c>
      <c r="B69" t="s">
        <v>546</v>
      </c>
      <c r="C69"/>
      <c r="D69" t="s">
        <v>133</v>
      </c>
      <c r="E69"/>
    </row>
    <row r="70" spans="1:5" s="5" customFormat="1" x14ac:dyDescent="0.3">
      <c r="A70">
        <f t="shared" si="0"/>
        <v>1</v>
      </c>
      <c r="B70" t="s">
        <v>547</v>
      </c>
      <c r="C70"/>
      <c r="D70" t="s">
        <v>134</v>
      </c>
      <c r="E70"/>
    </row>
    <row r="71" spans="1:5" s="5" customFormat="1" x14ac:dyDescent="0.3">
      <c r="A71">
        <f t="shared" si="0"/>
        <v>1</v>
      </c>
      <c r="B71" t="s">
        <v>548</v>
      </c>
      <c r="C71"/>
      <c r="D71" t="s">
        <v>135</v>
      </c>
      <c r="E71"/>
    </row>
    <row r="72" spans="1:5" s="5" customFormat="1" x14ac:dyDescent="0.3">
      <c r="A72">
        <f t="shared" si="0"/>
        <v>1</v>
      </c>
      <c r="B72" t="s">
        <v>549</v>
      </c>
      <c r="C72"/>
      <c r="D72" t="s">
        <v>136</v>
      </c>
      <c r="E72"/>
    </row>
    <row r="73" spans="1:5" s="5" customFormat="1" x14ac:dyDescent="0.3">
      <c r="A73">
        <f t="shared" si="0"/>
        <v>1</v>
      </c>
      <c r="B73" t="s">
        <v>550</v>
      </c>
      <c r="C73"/>
      <c r="D73" t="s">
        <v>137</v>
      </c>
      <c r="E73"/>
    </row>
    <row r="74" spans="1:5" s="5" customFormat="1" x14ac:dyDescent="0.3">
      <c r="A74">
        <f t="shared" si="0"/>
        <v>1</v>
      </c>
      <c r="B74" t="s">
        <v>551</v>
      </c>
      <c r="C74"/>
      <c r="D74" t="s">
        <v>138</v>
      </c>
      <c r="E74"/>
    </row>
    <row r="75" spans="1:5" s="5" customFormat="1" x14ac:dyDescent="0.3">
      <c r="A75">
        <f t="shared" ref="A75:A83" si="1">IF(D75&lt;&gt;"",1,0)</f>
        <v>1</v>
      </c>
      <c r="B75" t="s">
        <v>552</v>
      </c>
      <c r="C75"/>
      <c r="D75" t="s">
        <v>139</v>
      </c>
      <c r="E75"/>
    </row>
    <row r="76" spans="1:5" s="5" customFormat="1" x14ac:dyDescent="0.3">
      <c r="A76">
        <f t="shared" si="1"/>
        <v>1</v>
      </c>
      <c r="B76" t="s">
        <v>553</v>
      </c>
      <c r="C76"/>
      <c r="D76" t="s">
        <v>140</v>
      </c>
      <c r="E76"/>
    </row>
    <row r="77" spans="1:5" s="5" customFormat="1" x14ac:dyDescent="0.3">
      <c r="A77">
        <f t="shared" si="1"/>
        <v>1</v>
      </c>
      <c r="B77" t="s">
        <v>554</v>
      </c>
      <c r="C77"/>
      <c r="D77" t="s">
        <v>141</v>
      </c>
      <c r="E77"/>
    </row>
    <row r="78" spans="1:5" s="5" customFormat="1" x14ac:dyDescent="0.3">
      <c r="A78">
        <f t="shared" si="1"/>
        <v>1</v>
      </c>
      <c r="B78" t="s">
        <v>555</v>
      </c>
      <c r="C78"/>
      <c r="D78" t="s">
        <v>142</v>
      </c>
      <c r="E78"/>
    </row>
    <row r="79" spans="1:5" s="5" customFormat="1" x14ac:dyDescent="0.3">
      <c r="A79">
        <f t="shared" si="1"/>
        <v>1</v>
      </c>
      <c r="B79" t="s">
        <v>556</v>
      </c>
      <c r="C79"/>
      <c r="D79" t="s">
        <v>143</v>
      </c>
      <c r="E79"/>
    </row>
    <row r="80" spans="1:5" s="5" customFormat="1" x14ac:dyDescent="0.3">
      <c r="A80">
        <f t="shared" si="1"/>
        <v>1</v>
      </c>
      <c r="B80" t="s">
        <v>557</v>
      </c>
      <c r="C80"/>
      <c r="D80" t="s">
        <v>144</v>
      </c>
      <c r="E80"/>
    </row>
    <row r="81" spans="1:5" s="5" customFormat="1" x14ac:dyDescent="0.3">
      <c r="A81">
        <f t="shared" si="1"/>
        <v>1</v>
      </c>
      <c r="B81" t="s">
        <v>422</v>
      </c>
      <c r="C81"/>
      <c r="D81" t="s">
        <v>145</v>
      </c>
      <c r="E81"/>
    </row>
    <row r="82" spans="1:5" s="5" customFormat="1" x14ac:dyDescent="0.3">
      <c r="A82">
        <f t="shared" si="1"/>
        <v>1</v>
      </c>
      <c r="B82" t="s">
        <v>423</v>
      </c>
      <c r="C82"/>
      <c r="D82" t="s">
        <v>146</v>
      </c>
      <c r="E82"/>
    </row>
    <row r="83" spans="1:5" s="5" customFormat="1" x14ac:dyDescent="0.3">
      <c r="A83">
        <f t="shared" si="1"/>
        <v>1</v>
      </c>
      <c r="B83" t="s">
        <v>424</v>
      </c>
      <c r="C83"/>
      <c r="D83" t="s">
        <v>147</v>
      </c>
      <c r="E83"/>
    </row>
    <row r="84" spans="1:5" s="5" customFormat="1" x14ac:dyDescent="0.3">
      <c r="A84">
        <f>IF(D84&lt;&gt;"",1,0)</f>
        <v>1</v>
      </c>
      <c r="B84" t="s">
        <v>425</v>
      </c>
      <c r="C84"/>
      <c r="D84" t="s">
        <v>148</v>
      </c>
      <c r="E84"/>
    </row>
    <row r="85" spans="1:5" s="5" customFormat="1" x14ac:dyDescent="0.3">
      <c r="A85">
        <f t="shared" ref="A85:A100" si="2">IF(D85&lt;&gt;"",1,0)</f>
        <v>1</v>
      </c>
      <c r="B85" t="s">
        <v>421</v>
      </c>
      <c r="C85"/>
      <c r="D85" t="s">
        <v>149</v>
      </c>
      <c r="E85"/>
    </row>
    <row r="86" spans="1:5" s="5" customFormat="1" x14ac:dyDescent="0.3">
      <c r="A86">
        <f t="shared" si="2"/>
        <v>1</v>
      </c>
      <c r="B86" t="s">
        <v>457</v>
      </c>
      <c r="C86"/>
      <c r="D86" t="s">
        <v>151</v>
      </c>
      <c r="E86"/>
    </row>
    <row r="87" spans="1:5" s="5" customFormat="1" x14ac:dyDescent="0.3">
      <c r="A87">
        <f t="shared" si="2"/>
        <v>1</v>
      </c>
      <c r="B87" t="s">
        <v>414</v>
      </c>
      <c r="C87"/>
      <c r="D87" t="s">
        <v>62</v>
      </c>
      <c r="E87" t="s">
        <v>83</v>
      </c>
    </row>
    <row r="88" spans="1:5" s="5" customFormat="1" x14ac:dyDescent="0.3">
      <c r="A88">
        <f t="shared" si="2"/>
        <v>1</v>
      </c>
      <c r="B88" t="s">
        <v>415</v>
      </c>
      <c r="C88"/>
      <c r="D88" t="s">
        <v>63</v>
      </c>
      <c r="E88"/>
    </row>
    <row r="89" spans="1:5" s="5" customFormat="1" x14ac:dyDescent="0.3">
      <c r="A89">
        <f t="shared" si="2"/>
        <v>1</v>
      </c>
      <c r="B89" t="s">
        <v>416</v>
      </c>
      <c r="C89"/>
      <c r="D89" t="s">
        <v>64</v>
      </c>
      <c r="E89"/>
    </row>
    <row r="90" spans="1:5" s="5" customFormat="1" x14ac:dyDescent="0.3">
      <c r="A90">
        <f t="shared" si="2"/>
        <v>1</v>
      </c>
      <c r="B90" t="s">
        <v>446</v>
      </c>
      <c r="C90"/>
      <c r="D90" t="s">
        <v>65</v>
      </c>
      <c r="E90"/>
    </row>
    <row r="91" spans="1:5" s="5" customFormat="1" x14ac:dyDescent="0.3">
      <c r="A91">
        <f t="shared" si="2"/>
        <v>1</v>
      </c>
      <c r="B91" t="s">
        <v>447</v>
      </c>
      <c r="C91"/>
      <c r="D91" t="s">
        <v>67</v>
      </c>
      <c r="E91"/>
    </row>
    <row r="92" spans="1:5" s="5" customFormat="1" x14ac:dyDescent="0.3">
      <c r="A92">
        <f t="shared" si="2"/>
        <v>1</v>
      </c>
      <c r="B92" t="s">
        <v>448</v>
      </c>
      <c r="C92"/>
      <c r="D92" t="s">
        <v>66</v>
      </c>
      <c r="E92"/>
    </row>
    <row r="93" spans="1:5" s="5" customFormat="1" x14ac:dyDescent="0.3">
      <c r="A93">
        <f t="shared" si="2"/>
        <v>1</v>
      </c>
      <c r="B93" t="s">
        <v>449</v>
      </c>
      <c r="C93"/>
      <c r="D93" t="s">
        <v>68</v>
      </c>
      <c r="E93" t="s">
        <v>85</v>
      </c>
    </row>
    <row r="94" spans="1:5" s="5" customFormat="1" x14ac:dyDescent="0.3">
      <c r="A94">
        <f t="shared" si="2"/>
        <v>1</v>
      </c>
      <c r="B94" t="s">
        <v>417</v>
      </c>
      <c r="C94"/>
      <c r="D94" t="s">
        <v>69</v>
      </c>
      <c r="E94" t="s">
        <v>84</v>
      </c>
    </row>
    <row r="95" spans="1:5" s="5" customFormat="1" x14ac:dyDescent="0.3">
      <c r="A95">
        <f t="shared" si="2"/>
        <v>1</v>
      </c>
      <c r="B95" t="s">
        <v>418</v>
      </c>
      <c r="C95"/>
      <c r="D95" t="s">
        <v>70</v>
      </c>
      <c r="E95" t="s">
        <v>84</v>
      </c>
    </row>
    <row r="96" spans="1:5" s="5" customFormat="1" x14ac:dyDescent="0.3">
      <c r="A96">
        <f t="shared" si="2"/>
        <v>1</v>
      </c>
      <c r="B96" t="s">
        <v>419</v>
      </c>
      <c r="C96"/>
      <c r="D96" t="s">
        <v>71</v>
      </c>
      <c r="E96" t="s">
        <v>85</v>
      </c>
    </row>
    <row r="97" spans="1:5" s="5" customFormat="1" x14ac:dyDescent="0.3">
      <c r="A97">
        <v>0</v>
      </c>
      <c r="B97" t="s">
        <v>872</v>
      </c>
      <c r="C97" t="s">
        <v>873</v>
      </c>
      <c r="D97"/>
      <c r="E97"/>
    </row>
    <row r="98" spans="1:5" s="5" customFormat="1" x14ac:dyDescent="0.3">
      <c r="A98">
        <v>0</v>
      </c>
      <c r="B98" t="s">
        <v>827</v>
      </c>
      <c r="C98" t="s">
        <v>875</v>
      </c>
      <c r="D98"/>
      <c r="E98"/>
    </row>
    <row r="99" spans="1:5" s="5" customFormat="1" x14ac:dyDescent="0.3">
      <c r="A99">
        <v>0</v>
      </c>
      <c r="B99" t="s">
        <v>840</v>
      </c>
      <c r="C99" t="s">
        <v>874</v>
      </c>
      <c r="D99"/>
      <c r="E99"/>
    </row>
    <row r="100" spans="1:5" s="5" customFormat="1" x14ac:dyDescent="0.3">
      <c r="A100">
        <f t="shared" si="2"/>
        <v>0</v>
      </c>
      <c r="B100" t="s">
        <v>6</v>
      </c>
      <c r="C100" t="s">
        <v>803</v>
      </c>
      <c r="D100"/>
      <c r="E100"/>
    </row>
    <row r="101" spans="1:5" s="5" customFormat="1" x14ac:dyDescent="0.3">
      <c r="A101"/>
      <c r="B101" s="4"/>
      <c r="C101"/>
      <c r="D101"/>
      <c r="E101"/>
    </row>
    <row r="102" spans="1:5" s="5" customFormat="1" x14ac:dyDescent="0.3">
      <c r="A102"/>
      <c r="B102" s="4"/>
      <c r="C102"/>
      <c r="D102"/>
      <c r="E102"/>
    </row>
    <row r="103" spans="1:5" s="5" customFormat="1" x14ac:dyDescent="0.3">
      <c r="A103"/>
      <c r="B103" s="4"/>
      <c r="C103"/>
      <c r="D103"/>
      <c r="E103"/>
    </row>
    <row r="104" spans="1:5" s="5" customFormat="1" x14ac:dyDescent="0.3">
      <c r="A104"/>
      <c r="B104" s="4"/>
      <c r="C104"/>
      <c r="D104"/>
      <c r="E104"/>
    </row>
    <row r="105" spans="1:5" s="5" customFormat="1" x14ac:dyDescent="0.3">
      <c r="A105"/>
      <c r="B105" s="4"/>
      <c r="C105"/>
      <c r="D105"/>
      <c r="E105"/>
    </row>
  </sheetData>
  <sortState ref="A2:E98">
    <sortCondition ref="A38:A98"/>
  </sortState>
  <phoneticPr fontId="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5"/>
  <sheetViews>
    <sheetView zoomScale="125" zoomScaleNormal="100" workbookViewId="0">
      <pane ySplit="1" topLeftCell="A2" activePane="bottomLeft" state="frozen"/>
      <selection activeCell="E1" sqref="E1"/>
      <selection pane="bottomLeft" activeCell="A7" sqref="A7:XFD7"/>
    </sheetView>
  </sheetViews>
  <sheetFormatPr defaultColWidth="8.88671875" defaultRowHeight="14.4" x14ac:dyDescent="0.3"/>
  <cols>
    <col min="1" max="1" width="17.109375" customWidth="1"/>
    <col min="2" max="2" width="34.33203125" style="4" customWidth="1"/>
    <col min="3" max="4" width="50.88671875" customWidth="1"/>
    <col min="5" max="5" width="32" bestFit="1" customWidth="1"/>
  </cols>
  <sheetData>
    <row r="1" spans="1:5" s="1" customFormat="1" x14ac:dyDescent="0.3">
      <c r="A1" s="1" t="s">
        <v>810</v>
      </c>
      <c r="B1" s="3" t="s">
        <v>796</v>
      </c>
      <c r="C1" s="1" t="s">
        <v>3</v>
      </c>
      <c r="D1" s="1" t="s">
        <v>13</v>
      </c>
      <c r="E1" s="1" t="s">
        <v>77</v>
      </c>
    </row>
    <row r="2" spans="1:5" x14ac:dyDescent="0.3">
      <c r="A2">
        <v>0</v>
      </c>
      <c r="B2" s="2" t="s">
        <v>807</v>
      </c>
      <c r="C2" t="s">
        <v>8</v>
      </c>
    </row>
    <row r="3" spans="1:5" x14ac:dyDescent="0.3">
      <c r="A3">
        <v>0</v>
      </c>
      <c r="B3" t="s">
        <v>808</v>
      </c>
      <c r="C3" t="s">
        <v>9</v>
      </c>
    </row>
    <row r="4" spans="1:5" x14ac:dyDescent="0.3">
      <c r="A4">
        <v>1</v>
      </c>
      <c r="B4" t="s">
        <v>809</v>
      </c>
      <c r="C4" t="s">
        <v>811</v>
      </c>
      <c r="D4" t="s">
        <v>47</v>
      </c>
    </row>
    <row r="5" spans="1:5" x14ac:dyDescent="0.3">
      <c r="A5">
        <v>1</v>
      </c>
      <c r="B5" t="s">
        <v>1</v>
      </c>
      <c r="C5" t="s">
        <v>12</v>
      </c>
    </row>
    <row r="6" spans="1:5" x14ac:dyDescent="0.3">
      <c r="A6">
        <v>1</v>
      </c>
      <c r="B6" t="s">
        <v>0</v>
      </c>
      <c r="C6" t="s">
        <v>870</v>
      </c>
    </row>
    <row r="7" spans="1:5" x14ac:dyDescent="0.3">
      <c r="A7">
        <v>1</v>
      </c>
      <c r="B7" t="s">
        <v>886</v>
      </c>
      <c r="C7" t="s">
        <v>887</v>
      </c>
    </row>
    <row r="8" spans="1:5" x14ac:dyDescent="0.3">
      <c r="A8">
        <v>0</v>
      </c>
      <c r="B8" t="s">
        <v>609</v>
      </c>
      <c r="C8" t="s">
        <v>610</v>
      </c>
    </row>
    <row r="9" spans="1:5" x14ac:dyDescent="0.3">
      <c r="A9">
        <v>1</v>
      </c>
      <c r="B9" t="s">
        <v>2</v>
      </c>
      <c r="C9" t="s">
        <v>812</v>
      </c>
      <c r="D9" t="s">
        <v>31</v>
      </c>
    </row>
    <row r="10" spans="1:5" x14ac:dyDescent="0.3">
      <c r="A10">
        <f>IF(D10&lt;&gt;"",1,0)</f>
        <v>0</v>
      </c>
      <c r="B10" t="s">
        <v>652</v>
      </c>
      <c r="C10" t="s">
        <v>653</v>
      </c>
    </row>
    <row r="11" spans="1:5" x14ac:dyDescent="0.3">
      <c r="A11">
        <f t="shared" ref="A11:A74" si="0">IF(D11&lt;&gt;"",1,0)</f>
        <v>0</v>
      </c>
      <c r="B11" t="s">
        <v>632</v>
      </c>
      <c r="C11" t="s">
        <v>636</v>
      </c>
    </row>
    <row r="12" spans="1:5" x14ac:dyDescent="0.3">
      <c r="A12">
        <f t="shared" si="0"/>
        <v>0</v>
      </c>
      <c r="B12" t="s">
        <v>631</v>
      </c>
      <c r="C12" t="s">
        <v>635</v>
      </c>
    </row>
    <row r="13" spans="1:5" x14ac:dyDescent="0.3">
      <c r="A13">
        <f t="shared" si="0"/>
        <v>0</v>
      </c>
      <c r="B13" t="s">
        <v>630</v>
      </c>
      <c r="C13" t="s">
        <v>634</v>
      </c>
    </row>
    <row r="14" spans="1:5" x14ac:dyDescent="0.3">
      <c r="A14">
        <f t="shared" si="0"/>
        <v>0</v>
      </c>
      <c r="B14" t="s">
        <v>629</v>
      </c>
      <c r="C14" t="s">
        <v>633</v>
      </c>
    </row>
    <row r="15" spans="1:5" x14ac:dyDescent="0.3">
      <c r="A15">
        <f t="shared" ref="A15" si="1">IF(D15&lt;&gt;"",1,0)</f>
        <v>1</v>
      </c>
      <c r="B15" t="s">
        <v>450</v>
      </c>
      <c r="D15" t="s">
        <v>53</v>
      </c>
    </row>
    <row r="16" spans="1:5" x14ac:dyDescent="0.3">
      <c r="A16">
        <f t="shared" si="0"/>
        <v>1</v>
      </c>
      <c r="B16" t="s">
        <v>665</v>
      </c>
      <c r="D16" t="s">
        <v>152</v>
      </c>
    </row>
    <row r="17" spans="1:5" x14ac:dyDescent="0.3">
      <c r="A17">
        <f t="shared" si="0"/>
        <v>1</v>
      </c>
      <c r="B17" t="s">
        <v>666</v>
      </c>
      <c r="D17" t="s">
        <v>153</v>
      </c>
    </row>
    <row r="18" spans="1:5" x14ac:dyDescent="0.3">
      <c r="A18">
        <f t="shared" si="0"/>
        <v>1</v>
      </c>
      <c r="B18" t="s">
        <v>667</v>
      </c>
      <c r="D18" t="s">
        <v>154</v>
      </c>
    </row>
    <row r="19" spans="1:5" x14ac:dyDescent="0.3">
      <c r="A19">
        <f t="shared" si="0"/>
        <v>1</v>
      </c>
      <c r="B19" t="s">
        <v>668</v>
      </c>
      <c r="D19" t="s">
        <v>155</v>
      </c>
    </row>
    <row r="20" spans="1:5" s="1" customFormat="1" x14ac:dyDescent="0.3">
      <c r="A20">
        <f t="shared" si="0"/>
        <v>1</v>
      </c>
      <c r="B20" t="s">
        <v>669</v>
      </c>
      <c r="C20"/>
      <c r="D20" t="s">
        <v>157</v>
      </c>
      <c r="E20"/>
    </row>
    <row r="21" spans="1:5" x14ac:dyDescent="0.3">
      <c r="A21">
        <f t="shared" si="0"/>
        <v>1</v>
      </c>
      <c r="B21" t="s">
        <v>670</v>
      </c>
      <c r="D21" t="s">
        <v>158</v>
      </c>
    </row>
    <row r="22" spans="1:5" s="5" customFormat="1" x14ac:dyDescent="0.3">
      <c r="A22">
        <f t="shared" si="0"/>
        <v>1</v>
      </c>
      <c r="B22" t="s">
        <v>156</v>
      </c>
      <c r="C22"/>
      <c r="D22" t="s">
        <v>159</v>
      </c>
      <c r="E22"/>
    </row>
    <row r="23" spans="1:5" s="5" customFormat="1" x14ac:dyDescent="0.3">
      <c r="A23">
        <f t="shared" si="0"/>
        <v>1</v>
      </c>
      <c r="B23" t="s">
        <v>89</v>
      </c>
      <c r="C23"/>
      <c r="D23" t="s">
        <v>52</v>
      </c>
      <c r="E23"/>
    </row>
    <row r="24" spans="1:5" x14ac:dyDescent="0.3">
      <c r="A24">
        <f t="shared" si="0"/>
        <v>1</v>
      </c>
      <c r="B24" t="s">
        <v>86</v>
      </c>
      <c r="D24" t="s">
        <v>797</v>
      </c>
    </row>
    <row r="25" spans="1:5" x14ac:dyDescent="0.3">
      <c r="A25">
        <f t="shared" si="0"/>
        <v>1</v>
      </c>
      <c r="B25" t="s">
        <v>87</v>
      </c>
      <c r="D25" t="s">
        <v>798</v>
      </c>
    </row>
    <row r="26" spans="1:5" x14ac:dyDescent="0.3">
      <c r="A26">
        <f t="shared" si="0"/>
        <v>1</v>
      </c>
      <c r="B26" t="s">
        <v>29</v>
      </c>
      <c r="D26" t="s">
        <v>36</v>
      </c>
    </row>
    <row r="27" spans="1:5" x14ac:dyDescent="0.3">
      <c r="A27">
        <f t="shared" si="0"/>
        <v>1</v>
      </c>
      <c r="B27" t="s">
        <v>54</v>
      </c>
      <c r="D27" t="s">
        <v>48</v>
      </c>
    </row>
    <row r="28" spans="1:5" x14ac:dyDescent="0.3">
      <c r="A28">
        <f t="shared" si="0"/>
        <v>1</v>
      </c>
      <c r="B28" t="s">
        <v>412</v>
      </c>
      <c r="D28" t="s">
        <v>49</v>
      </c>
    </row>
    <row r="29" spans="1:5" x14ac:dyDescent="0.3">
      <c r="A29">
        <f t="shared" si="0"/>
        <v>1</v>
      </c>
      <c r="B29" t="s">
        <v>413</v>
      </c>
      <c r="D29" t="s">
        <v>50</v>
      </c>
    </row>
    <row r="30" spans="1:5" x14ac:dyDescent="0.3">
      <c r="A30">
        <f t="shared" si="0"/>
        <v>1</v>
      </c>
      <c r="B30" t="s">
        <v>73</v>
      </c>
      <c r="D30" t="s">
        <v>55</v>
      </c>
      <c r="E30" t="s">
        <v>90</v>
      </c>
    </row>
    <row r="31" spans="1:5" x14ac:dyDescent="0.3">
      <c r="A31">
        <f t="shared" si="0"/>
        <v>1</v>
      </c>
      <c r="B31" t="s">
        <v>74</v>
      </c>
      <c r="D31" t="s">
        <v>348</v>
      </c>
    </row>
    <row r="32" spans="1:5" x14ac:dyDescent="0.3">
      <c r="A32">
        <f t="shared" si="0"/>
        <v>1</v>
      </c>
      <c r="B32" t="s">
        <v>76</v>
      </c>
      <c r="D32" t="s">
        <v>349</v>
      </c>
    </row>
    <row r="33" spans="1:5" x14ac:dyDescent="0.3">
      <c r="A33">
        <f t="shared" si="0"/>
        <v>1</v>
      </c>
      <c r="B33" t="s">
        <v>72</v>
      </c>
      <c r="D33" t="s">
        <v>56</v>
      </c>
    </row>
    <row r="34" spans="1:5" x14ac:dyDescent="0.3">
      <c r="A34">
        <f t="shared" si="0"/>
        <v>1</v>
      </c>
      <c r="B34" t="s">
        <v>743</v>
      </c>
      <c r="D34" t="s">
        <v>198</v>
      </c>
      <c r="E34" t="s">
        <v>346</v>
      </c>
    </row>
    <row r="35" spans="1:5" x14ac:dyDescent="0.3">
      <c r="A35">
        <f t="shared" si="0"/>
        <v>1</v>
      </c>
      <c r="B35" t="s">
        <v>673</v>
      </c>
      <c r="D35" t="s">
        <v>187</v>
      </c>
    </row>
    <row r="36" spans="1:5" x14ac:dyDescent="0.3">
      <c r="A36">
        <f t="shared" si="0"/>
        <v>1</v>
      </c>
      <c r="B36" t="s">
        <v>676</v>
      </c>
      <c r="D36" t="s">
        <v>188</v>
      </c>
    </row>
    <row r="37" spans="1:5" x14ac:dyDescent="0.3">
      <c r="A37">
        <f t="shared" si="0"/>
        <v>1</v>
      </c>
      <c r="B37" t="s">
        <v>677</v>
      </c>
      <c r="D37" t="s">
        <v>189</v>
      </c>
    </row>
    <row r="38" spans="1:5" x14ac:dyDescent="0.3">
      <c r="A38">
        <f t="shared" si="0"/>
        <v>1</v>
      </c>
      <c r="B38" t="s">
        <v>678</v>
      </c>
      <c r="D38" t="s">
        <v>190</v>
      </c>
    </row>
    <row r="39" spans="1:5" x14ac:dyDescent="0.3">
      <c r="A39">
        <f t="shared" si="0"/>
        <v>1</v>
      </c>
      <c r="B39" t="s">
        <v>679</v>
      </c>
      <c r="D39" t="s">
        <v>191</v>
      </c>
    </row>
    <row r="40" spans="1:5" x14ac:dyDescent="0.3">
      <c r="A40">
        <f t="shared" si="0"/>
        <v>1</v>
      </c>
      <c r="B40" t="s">
        <v>680</v>
      </c>
      <c r="D40" t="s">
        <v>193</v>
      </c>
    </row>
    <row r="41" spans="1:5" x14ac:dyDescent="0.3">
      <c r="A41">
        <f t="shared" si="0"/>
        <v>1</v>
      </c>
      <c r="B41" t="s">
        <v>681</v>
      </c>
      <c r="D41" t="s">
        <v>192</v>
      </c>
    </row>
    <row r="42" spans="1:5" x14ac:dyDescent="0.3">
      <c r="A42">
        <f t="shared" si="0"/>
        <v>1</v>
      </c>
      <c r="B42" t="s">
        <v>682</v>
      </c>
      <c r="D42" t="s">
        <v>194</v>
      </c>
    </row>
    <row r="43" spans="1:5" x14ac:dyDescent="0.3">
      <c r="A43">
        <f t="shared" si="0"/>
        <v>1</v>
      </c>
      <c r="B43" t="s">
        <v>683</v>
      </c>
      <c r="D43" t="s">
        <v>195</v>
      </c>
    </row>
    <row r="44" spans="1:5" x14ac:dyDescent="0.3">
      <c r="A44">
        <f t="shared" si="0"/>
        <v>1</v>
      </c>
      <c r="B44" t="s">
        <v>453</v>
      </c>
      <c r="D44" t="s">
        <v>196</v>
      </c>
    </row>
    <row r="45" spans="1:5" x14ac:dyDescent="0.3">
      <c r="A45">
        <f t="shared" si="0"/>
        <v>1</v>
      </c>
      <c r="B45" t="s">
        <v>451</v>
      </c>
      <c r="D45" t="s">
        <v>95</v>
      </c>
    </row>
    <row r="46" spans="1:5" x14ac:dyDescent="0.3">
      <c r="A46">
        <f t="shared" si="0"/>
        <v>1</v>
      </c>
      <c r="B46" t="s">
        <v>452</v>
      </c>
      <c r="D46" t="s">
        <v>197</v>
      </c>
      <c r="E46" t="s">
        <v>209</v>
      </c>
    </row>
    <row r="47" spans="1:5" x14ac:dyDescent="0.3">
      <c r="A47">
        <f t="shared" si="0"/>
        <v>1</v>
      </c>
      <c r="B47" t="s">
        <v>744</v>
      </c>
      <c r="D47" t="s">
        <v>199</v>
      </c>
      <c r="E47" t="s">
        <v>347</v>
      </c>
    </row>
    <row r="48" spans="1:5" x14ac:dyDescent="0.3">
      <c r="A48">
        <f t="shared" si="0"/>
        <v>1</v>
      </c>
      <c r="B48" t="s">
        <v>684</v>
      </c>
      <c r="D48" t="s">
        <v>200</v>
      </c>
    </row>
    <row r="49" spans="1:5" s="5" customFormat="1" x14ac:dyDescent="0.3">
      <c r="A49">
        <f t="shared" si="0"/>
        <v>1</v>
      </c>
      <c r="B49" t="s">
        <v>685</v>
      </c>
      <c r="C49"/>
      <c r="D49" t="s">
        <v>201</v>
      </c>
      <c r="E49"/>
    </row>
    <row r="50" spans="1:5" s="5" customFormat="1" x14ac:dyDescent="0.3">
      <c r="A50">
        <f t="shared" si="0"/>
        <v>1</v>
      </c>
      <c r="B50" t="s">
        <v>686</v>
      </c>
      <c r="C50"/>
      <c r="D50" t="s">
        <v>202</v>
      </c>
      <c r="E50"/>
    </row>
    <row r="51" spans="1:5" s="5" customFormat="1" x14ac:dyDescent="0.3">
      <c r="A51">
        <f t="shared" si="0"/>
        <v>1</v>
      </c>
      <c r="B51" t="s">
        <v>687</v>
      </c>
      <c r="C51"/>
      <c r="D51" t="s">
        <v>203</v>
      </c>
      <c r="E51"/>
    </row>
    <row r="52" spans="1:5" s="5" customFormat="1" x14ac:dyDescent="0.3">
      <c r="A52">
        <f t="shared" si="0"/>
        <v>1</v>
      </c>
      <c r="B52" t="s">
        <v>688</v>
      </c>
      <c r="C52"/>
      <c r="D52" t="s">
        <v>204</v>
      </c>
      <c r="E52"/>
    </row>
    <row r="53" spans="1:5" s="5" customFormat="1" x14ac:dyDescent="0.3">
      <c r="A53">
        <f t="shared" si="0"/>
        <v>1</v>
      </c>
      <c r="B53" t="s">
        <v>689</v>
      </c>
      <c r="C53"/>
      <c r="D53" t="s">
        <v>205</v>
      </c>
      <c r="E53"/>
    </row>
    <row r="54" spans="1:5" s="5" customFormat="1" x14ac:dyDescent="0.3">
      <c r="A54">
        <f t="shared" si="0"/>
        <v>1</v>
      </c>
      <c r="B54" t="s">
        <v>690</v>
      </c>
      <c r="C54"/>
      <c r="D54" t="s">
        <v>206</v>
      </c>
      <c r="E54"/>
    </row>
    <row r="55" spans="1:5" s="5" customFormat="1" x14ac:dyDescent="0.3">
      <c r="A55">
        <f t="shared" si="0"/>
        <v>1</v>
      </c>
      <c r="B55" t="s">
        <v>691</v>
      </c>
      <c r="C55"/>
      <c r="D55" t="s">
        <v>207</v>
      </c>
      <c r="E55"/>
    </row>
    <row r="56" spans="1:5" s="5" customFormat="1" x14ac:dyDescent="0.3">
      <c r="A56">
        <f t="shared" si="0"/>
        <v>1</v>
      </c>
      <c r="B56" t="s">
        <v>692</v>
      </c>
      <c r="C56"/>
      <c r="D56" t="s">
        <v>208</v>
      </c>
      <c r="E56"/>
    </row>
    <row r="57" spans="1:5" s="5" customFormat="1" x14ac:dyDescent="0.3">
      <c r="A57">
        <f t="shared" si="0"/>
        <v>1</v>
      </c>
      <c r="B57" t="s">
        <v>426</v>
      </c>
      <c r="C57"/>
      <c r="D57" t="s">
        <v>160</v>
      </c>
      <c r="E57"/>
    </row>
    <row r="58" spans="1:5" s="5" customFormat="1" x14ac:dyDescent="0.3">
      <c r="A58">
        <f t="shared" si="0"/>
        <v>1</v>
      </c>
      <c r="B58" t="s">
        <v>433</v>
      </c>
      <c r="C58"/>
      <c r="D58" t="s">
        <v>161</v>
      </c>
      <c r="E58"/>
    </row>
    <row r="59" spans="1:5" s="5" customFormat="1" x14ac:dyDescent="0.3">
      <c r="A59">
        <f t="shared" si="0"/>
        <v>1</v>
      </c>
      <c r="B59" t="s">
        <v>434</v>
      </c>
      <c r="C59"/>
      <c r="D59" t="s">
        <v>162</v>
      </c>
      <c r="E59"/>
    </row>
    <row r="60" spans="1:5" s="5" customFormat="1" x14ac:dyDescent="0.3">
      <c r="A60">
        <f t="shared" si="0"/>
        <v>1</v>
      </c>
      <c r="B60" t="s">
        <v>671</v>
      </c>
      <c r="C60"/>
      <c r="D60" t="s">
        <v>163</v>
      </c>
      <c r="E60"/>
    </row>
    <row r="61" spans="1:5" s="5" customFormat="1" x14ac:dyDescent="0.3">
      <c r="A61">
        <f t="shared" si="0"/>
        <v>1</v>
      </c>
      <c r="B61" t="s">
        <v>427</v>
      </c>
      <c r="C61"/>
      <c r="D61" t="s">
        <v>164</v>
      </c>
      <c r="E61"/>
    </row>
    <row r="62" spans="1:5" s="5" customFormat="1" x14ac:dyDescent="0.3">
      <c r="A62">
        <f t="shared" si="0"/>
        <v>1</v>
      </c>
      <c r="B62" t="s">
        <v>431</v>
      </c>
      <c r="C62"/>
      <c r="D62" t="s">
        <v>161</v>
      </c>
      <c r="E62"/>
    </row>
    <row r="63" spans="1:5" s="5" customFormat="1" x14ac:dyDescent="0.3">
      <c r="A63">
        <f t="shared" si="0"/>
        <v>1</v>
      </c>
      <c r="B63" t="s">
        <v>432</v>
      </c>
      <c r="C63"/>
      <c r="D63" t="s">
        <v>162</v>
      </c>
      <c r="E63"/>
    </row>
    <row r="64" spans="1:5" s="5" customFormat="1" x14ac:dyDescent="0.3">
      <c r="A64">
        <f t="shared" si="0"/>
        <v>1</v>
      </c>
      <c r="B64" t="s">
        <v>672</v>
      </c>
      <c r="C64"/>
      <c r="D64" t="s">
        <v>163</v>
      </c>
      <c r="E64"/>
    </row>
    <row r="65" spans="1:5" s="5" customFormat="1" x14ac:dyDescent="0.3">
      <c r="A65">
        <f t="shared" si="0"/>
        <v>1</v>
      </c>
      <c r="B65" t="s">
        <v>428</v>
      </c>
      <c r="C65"/>
      <c r="D65" t="s">
        <v>165</v>
      </c>
      <c r="E65"/>
    </row>
    <row r="66" spans="1:5" s="5" customFormat="1" x14ac:dyDescent="0.3">
      <c r="A66">
        <f t="shared" si="0"/>
        <v>1</v>
      </c>
      <c r="B66" t="s">
        <v>429</v>
      </c>
      <c r="C66"/>
      <c r="D66" t="s">
        <v>166</v>
      </c>
      <c r="E66"/>
    </row>
    <row r="67" spans="1:5" s="5" customFormat="1" x14ac:dyDescent="0.3">
      <c r="A67">
        <f t="shared" si="0"/>
        <v>1</v>
      </c>
      <c r="B67" t="s">
        <v>430</v>
      </c>
      <c r="C67"/>
      <c r="D67" t="s">
        <v>167</v>
      </c>
      <c r="E67"/>
    </row>
    <row r="68" spans="1:5" s="5" customFormat="1" x14ac:dyDescent="0.3">
      <c r="A68">
        <f t="shared" si="0"/>
        <v>1</v>
      </c>
      <c r="B68" t="s">
        <v>437</v>
      </c>
      <c r="C68"/>
      <c r="D68" t="s">
        <v>168</v>
      </c>
      <c r="E68"/>
    </row>
    <row r="69" spans="1:5" s="5" customFormat="1" x14ac:dyDescent="0.3">
      <c r="A69">
        <f t="shared" si="0"/>
        <v>1</v>
      </c>
      <c r="B69" t="s">
        <v>438</v>
      </c>
      <c r="C69"/>
      <c r="D69" t="s">
        <v>169</v>
      </c>
      <c r="E69"/>
    </row>
    <row r="70" spans="1:5" s="5" customFormat="1" x14ac:dyDescent="0.3">
      <c r="A70">
        <f t="shared" si="0"/>
        <v>1</v>
      </c>
      <c r="B70" t="s">
        <v>439</v>
      </c>
      <c r="C70"/>
      <c r="D70" t="s">
        <v>170</v>
      </c>
      <c r="E70"/>
    </row>
    <row r="71" spans="1:5" x14ac:dyDescent="0.3">
      <c r="A71">
        <f t="shared" si="0"/>
        <v>1</v>
      </c>
      <c r="B71" t="s">
        <v>440</v>
      </c>
      <c r="D71" t="s">
        <v>171</v>
      </c>
    </row>
    <row r="72" spans="1:5" x14ac:dyDescent="0.3">
      <c r="A72">
        <f t="shared" si="0"/>
        <v>1</v>
      </c>
      <c r="B72" t="s">
        <v>441</v>
      </c>
      <c r="D72" t="s">
        <v>172</v>
      </c>
    </row>
    <row r="73" spans="1:5" x14ac:dyDescent="0.3">
      <c r="A73">
        <f t="shared" si="0"/>
        <v>1</v>
      </c>
      <c r="B73" t="s">
        <v>442</v>
      </c>
      <c r="D73" t="s">
        <v>173</v>
      </c>
    </row>
    <row r="74" spans="1:5" x14ac:dyDescent="0.3">
      <c r="A74">
        <f t="shared" si="0"/>
        <v>1</v>
      </c>
      <c r="B74" t="s">
        <v>435</v>
      </c>
      <c r="D74" t="s">
        <v>174</v>
      </c>
    </row>
    <row r="75" spans="1:5" x14ac:dyDescent="0.3">
      <c r="A75">
        <f t="shared" ref="A75:A87" si="2">IF(D75&lt;&gt;"",1,0)</f>
        <v>1</v>
      </c>
      <c r="B75" t="s">
        <v>674</v>
      </c>
      <c r="D75" t="s">
        <v>175</v>
      </c>
    </row>
    <row r="76" spans="1:5" x14ac:dyDescent="0.3">
      <c r="A76">
        <f t="shared" si="2"/>
        <v>1</v>
      </c>
      <c r="B76" t="s">
        <v>436</v>
      </c>
      <c r="D76" t="s">
        <v>176</v>
      </c>
    </row>
    <row r="77" spans="1:5" x14ac:dyDescent="0.3">
      <c r="A77">
        <f t="shared" si="2"/>
        <v>1</v>
      </c>
      <c r="B77" t="s">
        <v>675</v>
      </c>
      <c r="D77" t="s">
        <v>175</v>
      </c>
    </row>
    <row r="78" spans="1:5" x14ac:dyDescent="0.3">
      <c r="A78">
        <f t="shared" si="2"/>
        <v>1</v>
      </c>
      <c r="B78" t="s">
        <v>414</v>
      </c>
      <c r="D78" t="s">
        <v>177</v>
      </c>
      <c r="E78" t="s">
        <v>83</v>
      </c>
    </row>
    <row r="79" spans="1:5" x14ac:dyDescent="0.3">
      <c r="A79">
        <f t="shared" si="2"/>
        <v>1</v>
      </c>
      <c r="B79" t="s">
        <v>415</v>
      </c>
      <c r="D79" t="s">
        <v>178</v>
      </c>
    </row>
    <row r="80" spans="1:5" s="5" customFormat="1" x14ac:dyDescent="0.3">
      <c r="A80">
        <f t="shared" si="2"/>
        <v>1</v>
      </c>
      <c r="B80" t="s">
        <v>416</v>
      </c>
      <c r="C80"/>
      <c r="D80" t="s">
        <v>179</v>
      </c>
      <c r="E80"/>
    </row>
    <row r="81" spans="1:5" s="5" customFormat="1" x14ac:dyDescent="0.3">
      <c r="A81">
        <f t="shared" si="2"/>
        <v>1</v>
      </c>
      <c r="B81" t="s">
        <v>446</v>
      </c>
      <c r="C81"/>
      <c r="D81" t="s">
        <v>180</v>
      </c>
      <c r="E81"/>
    </row>
    <row r="82" spans="1:5" s="5" customFormat="1" x14ac:dyDescent="0.3">
      <c r="A82">
        <f t="shared" si="2"/>
        <v>1</v>
      </c>
      <c r="B82" t="s">
        <v>447</v>
      </c>
      <c r="C82"/>
      <c r="D82" t="s">
        <v>181</v>
      </c>
      <c r="E82"/>
    </row>
    <row r="83" spans="1:5" s="5" customFormat="1" x14ac:dyDescent="0.3">
      <c r="A83">
        <f t="shared" si="2"/>
        <v>1</v>
      </c>
      <c r="B83" t="s">
        <v>448</v>
      </c>
      <c r="C83"/>
      <c r="D83" t="s">
        <v>182</v>
      </c>
      <c r="E83"/>
    </row>
    <row r="84" spans="1:5" s="5" customFormat="1" x14ac:dyDescent="0.3">
      <c r="A84">
        <f t="shared" si="2"/>
        <v>1</v>
      </c>
      <c r="B84" t="s">
        <v>449</v>
      </c>
      <c r="C84"/>
      <c r="D84" t="s">
        <v>183</v>
      </c>
      <c r="E84" t="s">
        <v>85</v>
      </c>
    </row>
    <row r="85" spans="1:5" s="5" customFormat="1" x14ac:dyDescent="0.3">
      <c r="A85">
        <f t="shared" si="2"/>
        <v>1</v>
      </c>
      <c r="B85" t="s">
        <v>417</v>
      </c>
      <c r="C85"/>
      <c r="D85" t="s">
        <v>185</v>
      </c>
      <c r="E85" t="s">
        <v>84</v>
      </c>
    </row>
    <row r="86" spans="1:5" s="5" customFormat="1" x14ac:dyDescent="0.3">
      <c r="A86">
        <f t="shared" si="2"/>
        <v>1</v>
      </c>
      <c r="B86" t="s">
        <v>418</v>
      </c>
      <c r="C86"/>
      <c r="D86" t="s">
        <v>184</v>
      </c>
      <c r="E86" t="s">
        <v>84</v>
      </c>
    </row>
    <row r="87" spans="1:5" s="5" customFormat="1" x14ac:dyDescent="0.3">
      <c r="A87">
        <f t="shared" si="2"/>
        <v>1</v>
      </c>
      <c r="B87" t="s">
        <v>419</v>
      </c>
      <c r="C87"/>
      <c r="D87" t="s">
        <v>186</v>
      </c>
      <c r="E87" t="s">
        <v>85</v>
      </c>
    </row>
    <row r="88" spans="1:5" s="5" customFormat="1" x14ac:dyDescent="0.3">
      <c r="A88">
        <v>0</v>
      </c>
      <c r="B88" t="s">
        <v>872</v>
      </c>
      <c r="C88" t="s">
        <v>873</v>
      </c>
      <c r="D88"/>
      <c r="E88"/>
    </row>
    <row r="89" spans="1:5" s="5" customFormat="1" x14ac:dyDescent="0.3">
      <c r="A89">
        <v>0</v>
      </c>
      <c r="B89" t="s">
        <v>827</v>
      </c>
      <c r="C89" t="s">
        <v>875</v>
      </c>
      <c r="D89"/>
      <c r="E89"/>
    </row>
    <row r="90" spans="1:5" s="5" customFormat="1" x14ac:dyDescent="0.3">
      <c r="A90">
        <v>0</v>
      </c>
      <c r="B90" t="s">
        <v>879</v>
      </c>
      <c r="C90" t="s">
        <v>880</v>
      </c>
      <c r="D90"/>
      <c r="E90"/>
    </row>
    <row r="91" spans="1:5" s="5" customFormat="1" x14ac:dyDescent="0.3">
      <c r="A91">
        <v>0</v>
      </c>
      <c r="B91" t="s">
        <v>840</v>
      </c>
      <c r="C91" t="s">
        <v>874</v>
      </c>
      <c r="D91"/>
      <c r="E91"/>
    </row>
    <row r="92" spans="1:5" x14ac:dyDescent="0.3">
      <c r="A92">
        <v>0</v>
      </c>
      <c r="B92" s="4" t="s">
        <v>881</v>
      </c>
      <c r="C92" t="s">
        <v>876</v>
      </c>
    </row>
    <row r="93" spans="1:5" x14ac:dyDescent="0.3">
      <c r="A93">
        <v>0</v>
      </c>
      <c r="B93" s="4" t="s">
        <v>877</v>
      </c>
      <c r="C93" t="s">
        <v>878</v>
      </c>
    </row>
    <row r="97" spans="1:5" s="5" customFormat="1" x14ac:dyDescent="0.3">
      <c r="A97"/>
      <c r="B97" s="4"/>
      <c r="C97"/>
      <c r="D97"/>
      <c r="E97"/>
    </row>
    <row r="98" spans="1:5" s="5" customFormat="1" x14ac:dyDescent="0.3">
      <c r="A98"/>
      <c r="B98" s="4"/>
      <c r="C98"/>
      <c r="D98"/>
      <c r="E98"/>
    </row>
    <row r="99" spans="1:5" s="5" customFormat="1" x14ac:dyDescent="0.3">
      <c r="A99"/>
      <c r="B99" s="4"/>
      <c r="C99"/>
      <c r="D99"/>
      <c r="E99"/>
    </row>
    <row r="115" spans="1:5" s="5" customFormat="1" x14ac:dyDescent="0.3">
      <c r="A115"/>
      <c r="B115" s="4"/>
      <c r="C115"/>
      <c r="D115"/>
      <c r="E115"/>
    </row>
  </sheetData>
  <sortState ref="A2:E89">
    <sortCondition ref="A75:A89"/>
  </sortState>
  <phoneticPr fontId="5"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1"/>
  <sheetViews>
    <sheetView zoomScale="150" zoomScaleNormal="100" workbookViewId="0">
      <pane ySplit="1" topLeftCell="A2" activePane="bottomLeft" state="frozen"/>
      <selection pane="bottomLeft" activeCell="A7" sqref="A7:XFD7"/>
    </sheetView>
  </sheetViews>
  <sheetFormatPr defaultColWidth="8.88671875" defaultRowHeight="14.4" x14ac:dyDescent="0.3"/>
  <cols>
    <col min="1" max="1" width="16" customWidth="1"/>
    <col min="2" max="2" width="34.33203125" customWidth="1"/>
    <col min="3" max="3" width="39.88671875" customWidth="1"/>
    <col min="4" max="4" width="56.109375" customWidth="1"/>
    <col min="5" max="5" width="32" bestFit="1" customWidth="1"/>
  </cols>
  <sheetData>
    <row r="1" spans="1:5" s="1" customFormat="1" x14ac:dyDescent="0.3">
      <c r="A1" s="1" t="s">
        <v>810</v>
      </c>
      <c r="B1" s="1" t="s">
        <v>796</v>
      </c>
      <c r="C1" s="1" t="s">
        <v>3</v>
      </c>
      <c r="D1" s="1" t="s">
        <v>13</v>
      </c>
      <c r="E1" s="1" t="s">
        <v>77</v>
      </c>
    </row>
    <row r="2" spans="1:5" x14ac:dyDescent="0.3">
      <c r="A2">
        <v>0</v>
      </c>
      <c r="B2" s="2" t="s">
        <v>807</v>
      </c>
      <c r="C2" t="s">
        <v>8</v>
      </c>
    </row>
    <row r="3" spans="1:5" x14ac:dyDescent="0.3">
      <c r="A3">
        <v>0</v>
      </c>
      <c r="B3" t="s">
        <v>808</v>
      </c>
      <c r="C3" t="s">
        <v>9</v>
      </c>
    </row>
    <row r="4" spans="1:5" x14ac:dyDescent="0.3">
      <c r="A4">
        <v>1</v>
      </c>
      <c r="B4" t="s">
        <v>809</v>
      </c>
      <c r="C4" t="s">
        <v>811</v>
      </c>
      <c r="D4" t="s">
        <v>47</v>
      </c>
    </row>
    <row r="5" spans="1:5" x14ac:dyDescent="0.3">
      <c r="A5">
        <v>1</v>
      </c>
      <c r="B5" t="s">
        <v>1</v>
      </c>
      <c r="C5" t="s">
        <v>12</v>
      </c>
    </row>
    <row r="6" spans="1:5" x14ac:dyDescent="0.3">
      <c r="A6">
        <v>1</v>
      </c>
      <c r="B6" t="s">
        <v>0</v>
      </c>
      <c r="C6" t="s">
        <v>870</v>
      </c>
    </row>
    <row r="7" spans="1:5" x14ac:dyDescent="0.3">
      <c r="A7">
        <v>1</v>
      </c>
      <c r="B7" t="s">
        <v>886</v>
      </c>
      <c r="C7" t="s">
        <v>887</v>
      </c>
    </row>
    <row r="8" spans="1:5" x14ac:dyDescent="0.3">
      <c r="A8">
        <v>0</v>
      </c>
      <c r="B8" t="s">
        <v>609</v>
      </c>
      <c r="C8" t="s">
        <v>610</v>
      </c>
    </row>
    <row r="9" spans="1:5" x14ac:dyDescent="0.3">
      <c r="A9">
        <v>1</v>
      </c>
      <c r="B9" t="s">
        <v>2</v>
      </c>
      <c r="C9" t="s">
        <v>812</v>
      </c>
      <c r="D9" t="s">
        <v>31</v>
      </c>
    </row>
    <row r="10" spans="1:5" x14ac:dyDescent="0.3">
      <c r="A10">
        <f>--(D10&lt;&gt;"")</f>
        <v>0</v>
      </c>
      <c r="B10" t="s">
        <v>652</v>
      </c>
      <c r="C10" t="s">
        <v>653</v>
      </c>
    </row>
    <row r="11" spans="1:5" x14ac:dyDescent="0.3">
      <c r="A11">
        <f t="shared" ref="A11:A51" si="0">--(D11&lt;&gt;"")</f>
        <v>0</v>
      </c>
      <c r="B11" t="s">
        <v>632</v>
      </c>
      <c r="C11" t="s">
        <v>636</v>
      </c>
    </row>
    <row r="12" spans="1:5" x14ac:dyDescent="0.3">
      <c r="A12">
        <f t="shared" si="0"/>
        <v>0</v>
      </c>
      <c r="B12" t="s">
        <v>631</v>
      </c>
      <c r="C12" t="s">
        <v>635</v>
      </c>
    </row>
    <row r="13" spans="1:5" x14ac:dyDescent="0.3">
      <c r="A13">
        <f t="shared" si="0"/>
        <v>0</v>
      </c>
      <c r="B13" t="s">
        <v>630</v>
      </c>
      <c r="C13" t="s">
        <v>634</v>
      </c>
    </row>
    <row r="14" spans="1:5" x14ac:dyDescent="0.3">
      <c r="A14">
        <f t="shared" si="0"/>
        <v>0</v>
      </c>
      <c r="B14" t="s">
        <v>629</v>
      </c>
      <c r="C14" t="s">
        <v>633</v>
      </c>
    </row>
    <row r="15" spans="1:5" x14ac:dyDescent="0.3">
      <c r="A15">
        <f t="shared" si="0"/>
        <v>1</v>
      </c>
      <c r="B15" t="s">
        <v>88</v>
      </c>
      <c r="D15" t="s">
        <v>210</v>
      </c>
    </row>
    <row r="16" spans="1:5" x14ac:dyDescent="0.3">
      <c r="A16">
        <f t="shared" si="0"/>
        <v>1</v>
      </c>
      <c r="B16" t="s">
        <v>89</v>
      </c>
      <c r="D16" t="s">
        <v>211</v>
      </c>
    </row>
    <row r="17" spans="1:5" x14ac:dyDescent="0.3">
      <c r="A17">
        <f t="shared" si="0"/>
        <v>1</v>
      </c>
      <c r="B17" t="s">
        <v>450</v>
      </c>
      <c r="D17" t="s">
        <v>53</v>
      </c>
    </row>
    <row r="18" spans="1:5" x14ac:dyDescent="0.3">
      <c r="A18">
        <f t="shared" si="0"/>
        <v>1</v>
      </c>
      <c r="B18" t="s">
        <v>86</v>
      </c>
      <c r="D18" t="s">
        <v>797</v>
      </c>
    </row>
    <row r="19" spans="1:5" x14ac:dyDescent="0.3">
      <c r="A19">
        <f t="shared" si="0"/>
        <v>1</v>
      </c>
      <c r="B19" t="s">
        <v>87</v>
      </c>
      <c r="D19" t="s">
        <v>798</v>
      </c>
    </row>
    <row r="20" spans="1:5" s="1" customFormat="1" x14ac:dyDescent="0.3">
      <c r="A20">
        <f t="shared" si="0"/>
        <v>1</v>
      </c>
      <c r="B20" t="s">
        <v>29</v>
      </c>
      <c r="C20"/>
      <c r="D20" t="s">
        <v>36</v>
      </c>
      <c r="E20"/>
    </row>
    <row r="21" spans="1:5" x14ac:dyDescent="0.3">
      <c r="A21">
        <f t="shared" si="0"/>
        <v>1</v>
      </c>
      <c r="B21" t="s">
        <v>54</v>
      </c>
      <c r="D21" t="s">
        <v>48</v>
      </c>
    </row>
    <row r="22" spans="1:5" s="5" customFormat="1" x14ac:dyDescent="0.3">
      <c r="A22">
        <f t="shared" si="0"/>
        <v>1</v>
      </c>
      <c r="B22" t="s">
        <v>412</v>
      </c>
      <c r="C22"/>
      <c r="D22" t="s">
        <v>49</v>
      </c>
      <c r="E22"/>
    </row>
    <row r="23" spans="1:5" s="5" customFormat="1" x14ac:dyDescent="0.3">
      <c r="A23">
        <f t="shared" si="0"/>
        <v>1</v>
      </c>
      <c r="B23" t="s">
        <v>413</v>
      </c>
      <c r="C23"/>
      <c r="D23" t="s">
        <v>50</v>
      </c>
      <c r="E23"/>
    </row>
    <row r="24" spans="1:5" x14ac:dyDescent="0.3">
      <c r="A24">
        <f t="shared" si="0"/>
        <v>1</v>
      </c>
      <c r="B24" t="s">
        <v>73</v>
      </c>
      <c r="D24" t="s">
        <v>55</v>
      </c>
      <c r="E24" t="s">
        <v>90</v>
      </c>
    </row>
    <row r="25" spans="1:5" x14ac:dyDescent="0.3">
      <c r="A25">
        <f t="shared" si="0"/>
        <v>1</v>
      </c>
      <c r="B25" t="s">
        <v>74</v>
      </c>
      <c r="D25" t="s">
        <v>348</v>
      </c>
    </row>
    <row r="26" spans="1:5" x14ac:dyDescent="0.3">
      <c r="A26">
        <f t="shared" si="0"/>
        <v>1</v>
      </c>
      <c r="B26" t="s">
        <v>76</v>
      </c>
      <c r="D26" t="s">
        <v>349</v>
      </c>
    </row>
    <row r="27" spans="1:5" x14ac:dyDescent="0.3">
      <c r="A27">
        <f t="shared" si="0"/>
        <v>1</v>
      </c>
      <c r="B27" t="s">
        <v>72</v>
      </c>
      <c r="D27" t="s">
        <v>56</v>
      </c>
    </row>
    <row r="28" spans="1:5" x14ac:dyDescent="0.3">
      <c r="A28">
        <f t="shared" si="0"/>
        <v>1</v>
      </c>
      <c r="B28" t="s">
        <v>693</v>
      </c>
      <c r="D28" t="s">
        <v>215</v>
      </c>
    </row>
    <row r="29" spans="1:5" x14ac:dyDescent="0.3">
      <c r="A29">
        <f t="shared" si="0"/>
        <v>1</v>
      </c>
      <c r="B29" t="s">
        <v>694</v>
      </c>
      <c r="D29" t="s">
        <v>216</v>
      </c>
    </row>
    <row r="30" spans="1:5" x14ac:dyDescent="0.3">
      <c r="A30">
        <f t="shared" si="0"/>
        <v>1</v>
      </c>
      <c r="B30" t="s">
        <v>695</v>
      </c>
      <c r="D30" t="s">
        <v>217</v>
      </c>
    </row>
    <row r="31" spans="1:5" x14ac:dyDescent="0.3">
      <c r="A31">
        <f t="shared" si="0"/>
        <v>1</v>
      </c>
      <c r="B31" t="s">
        <v>451</v>
      </c>
      <c r="D31" t="s">
        <v>95</v>
      </c>
    </row>
    <row r="32" spans="1:5" x14ac:dyDescent="0.3">
      <c r="A32">
        <f t="shared" si="0"/>
        <v>1</v>
      </c>
      <c r="B32" t="s">
        <v>743</v>
      </c>
      <c r="D32" t="s">
        <v>198</v>
      </c>
      <c r="E32" t="s">
        <v>346</v>
      </c>
    </row>
    <row r="33" spans="1:5" x14ac:dyDescent="0.3">
      <c r="A33">
        <f t="shared" si="0"/>
        <v>1</v>
      </c>
      <c r="B33" t="s">
        <v>458</v>
      </c>
      <c r="D33" t="s">
        <v>218</v>
      </c>
    </row>
    <row r="34" spans="1:5" x14ac:dyDescent="0.3">
      <c r="A34">
        <f t="shared" si="0"/>
        <v>1</v>
      </c>
      <c r="B34" t="s">
        <v>558</v>
      </c>
      <c r="D34" t="s">
        <v>219</v>
      </c>
    </row>
    <row r="35" spans="1:5" x14ac:dyDescent="0.3">
      <c r="A35">
        <f t="shared" si="0"/>
        <v>1</v>
      </c>
      <c r="B35" t="s">
        <v>459</v>
      </c>
      <c r="D35" t="s">
        <v>220</v>
      </c>
    </row>
    <row r="36" spans="1:5" x14ac:dyDescent="0.3">
      <c r="A36">
        <f t="shared" si="0"/>
        <v>1</v>
      </c>
      <c r="B36" t="s">
        <v>559</v>
      </c>
      <c r="D36" t="s">
        <v>219</v>
      </c>
    </row>
    <row r="37" spans="1:5" x14ac:dyDescent="0.3">
      <c r="A37">
        <f>--(D37&lt;&gt;"")</f>
        <v>1</v>
      </c>
      <c r="B37" t="s">
        <v>456</v>
      </c>
      <c r="D37" t="s">
        <v>221</v>
      </c>
    </row>
    <row r="38" spans="1:5" x14ac:dyDescent="0.3">
      <c r="A38">
        <f t="shared" si="0"/>
        <v>1</v>
      </c>
      <c r="B38" t="s">
        <v>744</v>
      </c>
      <c r="D38" t="s">
        <v>199</v>
      </c>
      <c r="E38" t="s">
        <v>347</v>
      </c>
    </row>
    <row r="39" spans="1:5" x14ac:dyDescent="0.3">
      <c r="A39">
        <f t="shared" si="0"/>
        <v>1</v>
      </c>
      <c r="B39" t="s">
        <v>770</v>
      </c>
      <c r="D39" t="s">
        <v>212</v>
      </c>
    </row>
    <row r="40" spans="1:5" x14ac:dyDescent="0.3">
      <c r="A40">
        <f t="shared" si="0"/>
        <v>1</v>
      </c>
      <c r="B40" t="s">
        <v>771</v>
      </c>
      <c r="D40" t="s">
        <v>213</v>
      </c>
    </row>
    <row r="41" spans="1:5" x14ac:dyDescent="0.3">
      <c r="A41">
        <f t="shared" si="0"/>
        <v>1</v>
      </c>
      <c r="B41" t="s">
        <v>772</v>
      </c>
      <c r="D41" t="s">
        <v>214</v>
      </c>
    </row>
    <row r="42" spans="1:5" x14ac:dyDescent="0.3">
      <c r="A42">
        <f t="shared" si="0"/>
        <v>1</v>
      </c>
      <c r="B42" t="s">
        <v>414</v>
      </c>
      <c r="D42" t="s">
        <v>177</v>
      </c>
      <c r="E42" t="s">
        <v>83</v>
      </c>
    </row>
    <row r="43" spans="1:5" s="5" customFormat="1" x14ac:dyDescent="0.3">
      <c r="A43">
        <f t="shared" si="0"/>
        <v>1</v>
      </c>
      <c r="B43" t="s">
        <v>415</v>
      </c>
      <c r="C43"/>
      <c r="D43" t="s">
        <v>178</v>
      </c>
      <c r="E43"/>
    </row>
    <row r="44" spans="1:5" s="5" customFormat="1" x14ac:dyDescent="0.3">
      <c r="A44">
        <f t="shared" si="0"/>
        <v>1</v>
      </c>
      <c r="B44" t="s">
        <v>416</v>
      </c>
      <c r="C44"/>
      <c r="D44" t="s">
        <v>179</v>
      </c>
      <c r="E44"/>
    </row>
    <row r="45" spans="1:5" s="5" customFormat="1" x14ac:dyDescent="0.3">
      <c r="A45">
        <f t="shared" si="0"/>
        <v>1</v>
      </c>
      <c r="B45" t="s">
        <v>446</v>
      </c>
      <c r="C45"/>
      <c r="D45" t="s">
        <v>180</v>
      </c>
      <c r="E45"/>
    </row>
    <row r="46" spans="1:5" s="5" customFormat="1" x14ac:dyDescent="0.3">
      <c r="A46">
        <f t="shared" si="0"/>
        <v>1</v>
      </c>
      <c r="B46" t="s">
        <v>447</v>
      </c>
      <c r="C46"/>
      <c r="D46" t="s">
        <v>181</v>
      </c>
      <c r="E46"/>
    </row>
    <row r="47" spans="1:5" x14ac:dyDescent="0.3">
      <c r="A47">
        <f t="shared" si="0"/>
        <v>1</v>
      </c>
      <c r="B47" t="s">
        <v>448</v>
      </c>
      <c r="D47" t="s">
        <v>182</v>
      </c>
    </row>
    <row r="48" spans="1:5" x14ac:dyDescent="0.3">
      <c r="A48">
        <f t="shared" si="0"/>
        <v>1</v>
      </c>
      <c r="B48" t="s">
        <v>449</v>
      </c>
      <c r="D48" t="s">
        <v>183</v>
      </c>
      <c r="E48" t="s">
        <v>85</v>
      </c>
    </row>
    <row r="49" spans="1:5" s="5" customFormat="1" x14ac:dyDescent="0.3">
      <c r="A49">
        <f t="shared" si="0"/>
        <v>1</v>
      </c>
      <c r="B49" t="s">
        <v>417</v>
      </c>
      <c r="C49"/>
      <c r="D49" t="s">
        <v>185</v>
      </c>
      <c r="E49" t="s">
        <v>84</v>
      </c>
    </row>
    <row r="50" spans="1:5" s="5" customFormat="1" x14ac:dyDescent="0.3">
      <c r="A50">
        <f t="shared" si="0"/>
        <v>1</v>
      </c>
      <c r="B50" t="s">
        <v>418</v>
      </c>
      <c r="C50"/>
      <c r="D50" t="s">
        <v>184</v>
      </c>
      <c r="E50" t="s">
        <v>84</v>
      </c>
    </row>
    <row r="51" spans="1:5" s="5" customFormat="1" x14ac:dyDescent="0.3">
      <c r="A51">
        <f t="shared" si="0"/>
        <v>1</v>
      </c>
      <c r="B51" t="s">
        <v>419</v>
      </c>
      <c r="C51"/>
      <c r="D51" t="s">
        <v>186</v>
      </c>
      <c r="E51" t="s">
        <v>85</v>
      </c>
    </row>
    <row r="52" spans="1:5" s="5" customFormat="1" x14ac:dyDescent="0.3">
      <c r="A52">
        <v>0</v>
      </c>
      <c r="B52" t="s">
        <v>872</v>
      </c>
      <c r="C52" t="s">
        <v>873</v>
      </c>
      <c r="D52"/>
      <c r="E52"/>
    </row>
    <row r="53" spans="1:5" s="5" customFormat="1" x14ac:dyDescent="0.3">
      <c r="A53">
        <v>0</v>
      </c>
      <c r="B53" t="s">
        <v>827</v>
      </c>
      <c r="C53" t="s">
        <v>875</v>
      </c>
      <c r="D53"/>
      <c r="E53"/>
    </row>
    <row r="54" spans="1:5" s="5" customFormat="1" x14ac:dyDescent="0.3">
      <c r="A54">
        <v>0</v>
      </c>
      <c r="B54" t="s">
        <v>879</v>
      </c>
      <c r="C54" t="s">
        <v>880</v>
      </c>
      <c r="D54"/>
      <c r="E54"/>
    </row>
    <row r="55" spans="1:5" s="5" customFormat="1" x14ac:dyDescent="0.3">
      <c r="A55">
        <v>0</v>
      </c>
      <c r="B55" t="s">
        <v>840</v>
      </c>
      <c r="C55" t="s">
        <v>874</v>
      </c>
      <c r="D55"/>
      <c r="E55"/>
    </row>
    <row r="56" spans="1:5" x14ac:dyDescent="0.3">
      <c r="A56">
        <v>0</v>
      </c>
      <c r="B56" s="4" t="s">
        <v>881</v>
      </c>
      <c r="C56" t="s">
        <v>876</v>
      </c>
    </row>
    <row r="57" spans="1:5" x14ac:dyDescent="0.3">
      <c r="A57">
        <v>0</v>
      </c>
      <c r="B57" s="4" t="s">
        <v>877</v>
      </c>
      <c r="C57" t="s">
        <v>882</v>
      </c>
    </row>
    <row r="58" spans="1:5" x14ac:dyDescent="0.3">
      <c r="A58">
        <v>0</v>
      </c>
      <c r="B58" t="s">
        <v>842</v>
      </c>
      <c r="C58" t="s">
        <v>883</v>
      </c>
    </row>
    <row r="64" spans="1:5" s="5" customFormat="1" x14ac:dyDescent="0.3">
      <c r="A64"/>
      <c r="B64"/>
      <c r="C64"/>
      <c r="D64"/>
      <c r="E64"/>
    </row>
    <row r="65" spans="1:5" s="5" customFormat="1" x14ac:dyDescent="0.3">
      <c r="A65"/>
      <c r="B65"/>
      <c r="C65"/>
      <c r="D65"/>
      <c r="E65"/>
    </row>
    <row r="66" spans="1:5" s="5" customFormat="1" x14ac:dyDescent="0.3">
      <c r="A66"/>
      <c r="B66"/>
      <c r="C66"/>
      <c r="D66"/>
      <c r="E66"/>
    </row>
    <row r="67" spans="1:5" s="5" customFormat="1" x14ac:dyDescent="0.3">
      <c r="A67"/>
      <c r="B67"/>
      <c r="C67"/>
      <c r="D67"/>
      <c r="E67"/>
    </row>
    <row r="68" spans="1:5" s="5" customFormat="1" x14ac:dyDescent="0.3">
      <c r="A68"/>
      <c r="B68"/>
      <c r="C68"/>
      <c r="D68"/>
      <c r="E68"/>
    </row>
    <row r="69" spans="1:5" s="5" customFormat="1" x14ac:dyDescent="0.3">
      <c r="A69"/>
      <c r="B69"/>
      <c r="C69"/>
      <c r="D69"/>
      <c r="E69"/>
    </row>
    <row r="70" spans="1:5" s="5" customFormat="1" x14ac:dyDescent="0.3">
      <c r="A70"/>
      <c r="B70"/>
      <c r="C70"/>
      <c r="D70"/>
      <c r="E70"/>
    </row>
    <row r="71" spans="1:5" s="5" customFormat="1" x14ac:dyDescent="0.3">
      <c r="A71"/>
      <c r="B71"/>
      <c r="C71"/>
      <c r="D71"/>
      <c r="E71"/>
    </row>
    <row r="72" spans="1:5" s="5" customFormat="1" x14ac:dyDescent="0.3">
      <c r="A72"/>
      <c r="B72"/>
      <c r="C72"/>
      <c r="D72"/>
      <c r="E72"/>
    </row>
    <row r="73" spans="1:5" s="5" customFormat="1" x14ac:dyDescent="0.3">
      <c r="A73"/>
      <c r="B73"/>
      <c r="C73"/>
      <c r="D73"/>
      <c r="E73"/>
    </row>
    <row r="74" spans="1:5" s="5" customFormat="1" x14ac:dyDescent="0.3">
      <c r="A74"/>
      <c r="B74"/>
      <c r="C74"/>
      <c r="D74"/>
      <c r="E74"/>
    </row>
    <row r="75" spans="1:5" s="5" customFormat="1" x14ac:dyDescent="0.3">
      <c r="A75"/>
      <c r="B75"/>
      <c r="C75"/>
      <c r="D75"/>
      <c r="E75"/>
    </row>
    <row r="76" spans="1:5" s="5" customFormat="1" x14ac:dyDescent="0.3">
      <c r="A76"/>
      <c r="B76"/>
      <c r="C76"/>
      <c r="D76"/>
      <c r="E76"/>
    </row>
    <row r="77" spans="1:5" s="5" customFormat="1" x14ac:dyDescent="0.3">
      <c r="A77"/>
      <c r="B77"/>
      <c r="C77"/>
      <c r="D77"/>
      <c r="E77"/>
    </row>
    <row r="78" spans="1:5" s="5" customFormat="1" x14ac:dyDescent="0.3">
      <c r="A78"/>
      <c r="B78"/>
      <c r="C78"/>
      <c r="D78"/>
      <c r="E78"/>
    </row>
    <row r="79" spans="1:5" s="5" customFormat="1" x14ac:dyDescent="0.3">
      <c r="A79"/>
      <c r="B79"/>
      <c r="C79"/>
      <c r="D79"/>
      <c r="E79"/>
    </row>
    <row r="80" spans="1:5" s="5" customFormat="1" x14ac:dyDescent="0.3">
      <c r="A80"/>
      <c r="B80"/>
      <c r="C80"/>
      <c r="D80"/>
      <c r="E80"/>
    </row>
    <row r="81" spans="1:5" s="5" customFormat="1" x14ac:dyDescent="0.3">
      <c r="A81"/>
      <c r="B81"/>
      <c r="C81"/>
      <c r="D81"/>
      <c r="E81"/>
    </row>
    <row r="82" spans="1:5" s="5" customFormat="1" x14ac:dyDescent="0.3">
      <c r="A82"/>
      <c r="B82"/>
      <c r="C82"/>
      <c r="D82"/>
      <c r="E82"/>
    </row>
    <row r="83" spans="1:5" s="5" customFormat="1" x14ac:dyDescent="0.3">
      <c r="A83"/>
      <c r="B83"/>
      <c r="C83"/>
      <c r="D83"/>
      <c r="E83"/>
    </row>
    <row r="84" spans="1:5" s="5" customFormat="1" x14ac:dyDescent="0.3">
      <c r="A84"/>
      <c r="B84"/>
      <c r="C84"/>
      <c r="D84"/>
      <c r="E84"/>
    </row>
    <row r="85" spans="1:5" s="5" customFormat="1" x14ac:dyDescent="0.3">
      <c r="A85"/>
      <c r="B85"/>
      <c r="C85"/>
      <c r="D85"/>
      <c r="E85"/>
    </row>
    <row r="86" spans="1:5" s="5" customFormat="1" x14ac:dyDescent="0.3">
      <c r="A86"/>
      <c r="B86"/>
      <c r="C86"/>
      <c r="D86"/>
      <c r="E86"/>
    </row>
    <row r="87" spans="1:5" s="5" customFormat="1" x14ac:dyDescent="0.3">
      <c r="A87"/>
      <c r="B87"/>
      <c r="C87"/>
      <c r="D87"/>
      <c r="E87"/>
    </row>
    <row r="88" spans="1:5" s="5" customFormat="1" x14ac:dyDescent="0.3">
      <c r="A88"/>
      <c r="B88"/>
      <c r="C88"/>
      <c r="D88"/>
      <c r="E88"/>
    </row>
    <row r="89" spans="1:5" s="5" customFormat="1" x14ac:dyDescent="0.3">
      <c r="A89"/>
      <c r="B89"/>
      <c r="C89"/>
      <c r="D89"/>
      <c r="E89"/>
    </row>
    <row r="90" spans="1:5" s="5" customFormat="1" x14ac:dyDescent="0.3">
      <c r="A90"/>
      <c r="B90"/>
      <c r="C90"/>
      <c r="D90"/>
      <c r="E90"/>
    </row>
    <row r="91" spans="1:5" s="5" customFormat="1" x14ac:dyDescent="0.3">
      <c r="A91"/>
      <c r="B91"/>
      <c r="C91"/>
      <c r="D91"/>
      <c r="E91"/>
    </row>
    <row r="92" spans="1:5" s="5" customFormat="1" x14ac:dyDescent="0.3">
      <c r="A92"/>
      <c r="B92"/>
      <c r="C92"/>
      <c r="D92"/>
      <c r="E92"/>
    </row>
    <row r="93" spans="1:5" s="5" customFormat="1" x14ac:dyDescent="0.3">
      <c r="A93"/>
      <c r="B93"/>
      <c r="C93"/>
      <c r="D93"/>
      <c r="E93"/>
    </row>
    <row r="94" spans="1:5" s="5" customFormat="1" x14ac:dyDescent="0.3">
      <c r="A94"/>
      <c r="B94"/>
      <c r="C94"/>
      <c r="D94"/>
      <c r="E94"/>
    </row>
    <row r="95" spans="1:5" s="5" customFormat="1" x14ac:dyDescent="0.3">
      <c r="A95"/>
      <c r="B95"/>
      <c r="C95"/>
      <c r="D95"/>
      <c r="E95"/>
    </row>
    <row r="96" spans="1:5" s="5" customFormat="1" x14ac:dyDescent="0.3">
      <c r="A96"/>
      <c r="B96"/>
      <c r="C96"/>
      <c r="D96"/>
      <c r="E96"/>
    </row>
    <row r="97" spans="1:5" s="5" customFormat="1" x14ac:dyDescent="0.3">
      <c r="A97"/>
      <c r="B97"/>
      <c r="C97"/>
      <c r="D97"/>
      <c r="E97"/>
    </row>
    <row r="98" spans="1:5" s="5" customFormat="1" x14ac:dyDescent="0.3">
      <c r="A98"/>
      <c r="B98"/>
      <c r="C98"/>
      <c r="D98"/>
      <c r="E98"/>
    </row>
    <row r="99" spans="1:5" s="5" customFormat="1" x14ac:dyDescent="0.3">
      <c r="A99"/>
      <c r="B99"/>
      <c r="C99"/>
      <c r="D99"/>
      <c r="E99"/>
    </row>
    <row r="100" spans="1:5" s="5" customFormat="1" x14ac:dyDescent="0.3">
      <c r="A100"/>
      <c r="B100"/>
      <c r="C100"/>
      <c r="D100"/>
      <c r="E100"/>
    </row>
    <row r="101" spans="1:5" s="5" customFormat="1" x14ac:dyDescent="0.3">
      <c r="A101"/>
      <c r="B101"/>
      <c r="C101"/>
      <c r="D101"/>
      <c r="E101"/>
    </row>
  </sheetData>
  <sortState ref="A2:E53">
    <sortCondition ref="A33:A53"/>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zoomScale="125" zoomScaleNormal="100" workbookViewId="0">
      <pane ySplit="1" topLeftCell="A2" activePane="bottomLeft" state="frozen"/>
      <selection activeCell="B1" sqref="B1"/>
      <selection pane="bottomLeft" activeCell="A7" sqref="A7:XFD7"/>
    </sheetView>
  </sheetViews>
  <sheetFormatPr defaultColWidth="8.88671875" defaultRowHeight="14.4" x14ac:dyDescent="0.3"/>
  <cols>
    <col min="1" max="1" width="16" customWidth="1"/>
    <col min="2" max="2" width="34.33203125" customWidth="1"/>
    <col min="3" max="4" width="50.88671875" customWidth="1"/>
    <col min="5" max="5" width="32" bestFit="1" customWidth="1"/>
  </cols>
  <sheetData>
    <row r="1" spans="1:5" s="1" customFormat="1" x14ac:dyDescent="0.3">
      <c r="A1" s="1" t="s">
        <v>810</v>
      </c>
      <c r="B1" s="1" t="s">
        <v>796</v>
      </c>
      <c r="C1" s="1" t="s">
        <v>3</v>
      </c>
      <c r="D1" s="1" t="s">
        <v>13</v>
      </c>
      <c r="E1" s="1" t="s">
        <v>77</v>
      </c>
    </row>
    <row r="2" spans="1:5" x14ac:dyDescent="0.3">
      <c r="A2">
        <v>0</v>
      </c>
      <c r="B2" s="2" t="s">
        <v>807</v>
      </c>
      <c r="C2" t="s">
        <v>8</v>
      </c>
    </row>
    <row r="3" spans="1:5" x14ac:dyDescent="0.3">
      <c r="A3">
        <v>0</v>
      </c>
      <c r="B3" t="s">
        <v>808</v>
      </c>
      <c r="C3" t="s">
        <v>9</v>
      </c>
    </row>
    <row r="4" spans="1:5" x14ac:dyDescent="0.3">
      <c r="A4">
        <v>1</v>
      </c>
      <c r="B4" t="s">
        <v>809</v>
      </c>
      <c r="C4" t="s">
        <v>811</v>
      </c>
      <c r="D4" t="s">
        <v>47</v>
      </c>
    </row>
    <row r="5" spans="1:5" x14ac:dyDescent="0.3">
      <c r="A5">
        <v>1</v>
      </c>
      <c r="B5" t="s">
        <v>1</v>
      </c>
      <c r="C5" t="s">
        <v>12</v>
      </c>
    </row>
    <row r="6" spans="1:5" x14ac:dyDescent="0.3">
      <c r="A6">
        <v>1</v>
      </c>
      <c r="B6" t="s">
        <v>0</v>
      </c>
      <c r="C6" t="s">
        <v>870</v>
      </c>
    </row>
    <row r="7" spans="1:5" x14ac:dyDescent="0.3">
      <c r="A7">
        <v>1</v>
      </c>
      <c r="B7" t="s">
        <v>886</v>
      </c>
      <c r="C7" t="s">
        <v>887</v>
      </c>
    </row>
    <row r="8" spans="1:5" x14ac:dyDescent="0.3">
      <c r="A8">
        <v>0</v>
      </c>
      <c r="B8" t="s">
        <v>609</v>
      </c>
      <c r="C8" t="s">
        <v>610</v>
      </c>
    </row>
    <row r="9" spans="1:5" x14ac:dyDescent="0.3">
      <c r="A9">
        <f>--(D9&lt;&gt;"")</f>
        <v>1</v>
      </c>
      <c r="B9" t="s">
        <v>2</v>
      </c>
      <c r="C9" t="s">
        <v>812</v>
      </c>
      <c r="D9" t="s">
        <v>31</v>
      </c>
    </row>
    <row r="10" spans="1:5" x14ac:dyDescent="0.3">
      <c r="A10">
        <f t="shared" ref="A10:A54" si="0">--(D10&lt;&gt;"")</f>
        <v>0</v>
      </c>
      <c r="B10" t="s">
        <v>652</v>
      </c>
      <c r="C10" t="s">
        <v>653</v>
      </c>
      <c r="E10" s="5"/>
    </row>
    <row r="11" spans="1:5" x14ac:dyDescent="0.3">
      <c r="A11">
        <f t="shared" si="0"/>
        <v>0</v>
      </c>
      <c r="B11" t="s">
        <v>632</v>
      </c>
      <c r="C11" t="s">
        <v>636</v>
      </c>
    </row>
    <row r="12" spans="1:5" x14ac:dyDescent="0.3">
      <c r="A12">
        <f t="shared" si="0"/>
        <v>0</v>
      </c>
      <c r="B12" t="s">
        <v>631</v>
      </c>
      <c r="C12" t="s">
        <v>635</v>
      </c>
    </row>
    <row r="13" spans="1:5" x14ac:dyDescent="0.3">
      <c r="A13">
        <f t="shared" si="0"/>
        <v>0</v>
      </c>
      <c r="B13" t="s">
        <v>630</v>
      </c>
      <c r="C13" t="s">
        <v>634</v>
      </c>
    </row>
    <row r="14" spans="1:5" x14ac:dyDescent="0.3">
      <c r="A14">
        <f t="shared" si="0"/>
        <v>0</v>
      </c>
      <c r="B14" t="s">
        <v>629</v>
      </c>
      <c r="C14" t="s">
        <v>633</v>
      </c>
    </row>
    <row r="15" spans="1:5" x14ac:dyDescent="0.3">
      <c r="A15">
        <f t="shared" si="0"/>
        <v>1</v>
      </c>
      <c r="B15" t="s">
        <v>88</v>
      </c>
      <c r="D15" t="s">
        <v>210</v>
      </c>
    </row>
    <row r="16" spans="1:5" x14ac:dyDescent="0.3">
      <c r="A16">
        <f t="shared" si="0"/>
        <v>1</v>
      </c>
      <c r="B16" t="s">
        <v>89</v>
      </c>
      <c r="D16" t="s">
        <v>52</v>
      </c>
    </row>
    <row r="17" spans="1:5" x14ac:dyDescent="0.3">
      <c r="A17">
        <f t="shared" si="0"/>
        <v>1</v>
      </c>
      <c r="B17" t="s">
        <v>450</v>
      </c>
      <c r="D17" t="s">
        <v>53</v>
      </c>
    </row>
    <row r="18" spans="1:5" x14ac:dyDescent="0.3">
      <c r="A18">
        <f t="shared" si="0"/>
        <v>1</v>
      </c>
      <c r="B18" t="s">
        <v>86</v>
      </c>
      <c r="D18" t="s">
        <v>797</v>
      </c>
    </row>
    <row r="19" spans="1:5" x14ac:dyDescent="0.3">
      <c r="A19">
        <f t="shared" si="0"/>
        <v>1</v>
      </c>
      <c r="B19" t="s">
        <v>87</v>
      </c>
      <c r="D19" t="s">
        <v>798</v>
      </c>
    </row>
    <row r="20" spans="1:5" s="1" customFormat="1" x14ac:dyDescent="0.3">
      <c r="A20">
        <f t="shared" si="0"/>
        <v>1</v>
      </c>
      <c r="B20" t="s">
        <v>29</v>
      </c>
      <c r="C20"/>
      <c r="D20" t="s">
        <v>36</v>
      </c>
      <c r="E20"/>
    </row>
    <row r="21" spans="1:5" x14ac:dyDescent="0.3">
      <c r="A21">
        <f t="shared" si="0"/>
        <v>1</v>
      </c>
      <c r="B21" t="s">
        <v>54</v>
      </c>
      <c r="D21" t="s">
        <v>48</v>
      </c>
    </row>
    <row r="22" spans="1:5" x14ac:dyDescent="0.3">
      <c r="A22">
        <f t="shared" si="0"/>
        <v>1</v>
      </c>
      <c r="B22" t="s">
        <v>412</v>
      </c>
      <c r="D22" t="s">
        <v>49</v>
      </c>
    </row>
    <row r="23" spans="1:5" x14ac:dyDescent="0.3">
      <c r="A23">
        <f t="shared" si="0"/>
        <v>1</v>
      </c>
      <c r="B23" t="s">
        <v>413</v>
      </c>
      <c r="D23" t="s">
        <v>50</v>
      </c>
    </row>
    <row r="24" spans="1:5" x14ac:dyDescent="0.3">
      <c r="A24">
        <f t="shared" si="0"/>
        <v>1</v>
      </c>
      <c r="B24" t="s">
        <v>73</v>
      </c>
      <c r="D24" t="s">
        <v>55</v>
      </c>
      <c r="E24" t="s">
        <v>90</v>
      </c>
    </row>
    <row r="25" spans="1:5" x14ac:dyDescent="0.3">
      <c r="A25">
        <f t="shared" si="0"/>
        <v>1</v>
      </c>
      <c r="B25" t="s">
        <v>74</v>
      </c>
      <c r="D25" t="s">
        <v>348</v>
      </c>
    </row>
    <row r="26" spans="1:5" x14ac:dyDescent="0.3">
      <c r="A26">
        <f t="shared" si="0"/>
        <v>1</v>
      </c>
      <c r="B26" t="s">
        <v>76</v>
      </c>
      <c r="D26" t="s">
        <v>349</v>
      </c>
    </row>
    <row r="27" spans="1:5" x14ac:dyDescent="0.3">
      <c r="A27">
        <f t="shared" si="0"/>
        <v>1</v>
      </c>
      <c r="B27" t="s">
        <v>72</v>
      </c>
      <c r="D27" t="s">
        <v>56</v>
      </c>
    </row>
    <row r="28" spans="1:5" x14ac:dyDescent="0.3">
      <c r="A28">
        <f t="shared" si="0"/>
        <v>1</v>
      </c>
      <c r="B28" t="s">
        <v>745</v>
      </c>
      <c r="D28" t="s">
        <v>222</v>
      </c>
      <c r="E28" s="5"/>
    </row>
    <row r="29" spans="1:5" x14ac:dyDescent="0.3">
      <c r="A29">
        <f t="shared" si="0"/>
        <v>1</v>
      </c>
      <c r="B29" t="s">
        <v>746</v>
      </c>
      <c r="D29" t="s">
        <v>224</v>
      </c>
    </row>
    <row r="30" spans="1:5" x14ac:dyDescent="0.3">
      <c r="A30">
        <f t="shared" si="0"/>
        <v>1</v>
      </c>
      <c r="B30" t="s">
        <v>747</v>
      </c>
      <c r="D30" t="s">
        <v>223</v>
      </c>
    </row>
    <row r="31" spans="1:5" x14ac:dyDescent="0.3">
      <c r="A31">
        <f t="shared" si="0"/>
        <v>1</v>
      </c>
      <c r="B31" t="s">
        <v>748</v>
      </c>
      <c r="D31" t="s">
        <v>225</v>
      </c>
    </row>
    <row r="32" spans="1:5" x14ac:dyDescent="0.3">
      <c r="A32">
        <f t="shared" si="0"/>
        <v>1</v>
      </c>
      <c r="B32" t="s">
        <v>749</v>
      </c>
      <c r="D32" t="s">
        <v>226</v>
      </c>
    </row>
    <row r="33" spans="1:5" x14ac:dyDescent="0.3">
      <c r="A33">
        <f t="shared" si="0"/>
        <v>1</v>
      </c>
      <c r="B33" t="s">
        <v>750</v>
      </c>
      <c r="D33" t="s">
        <v>227</v>
      </c>
    </row>
    <row r="34" spans="1:5" x14ac:dyDescent="0.3">
      <c r="A34">
        <f t="shared" si="0"/>
        <v>1</v>
      </c>
      <c r="B34" t="s">
        <v>751</v>
      </c>
      <c r="D34" t="s">
        <v>228</v>
      </c>
      <c r="E34" s="5" t="s">
        <v>91</v>
      </c>
    </row>
    <row r="35" spans="1:5" x14ac:dyDescent="0.3">
      <c r="A35">
        <f t="shared" si="0"/>
        <v>1</v>
      </c>
      <c r="B35" t="s">
        <v>755</v>
      </c>
      <c r="D35" t="s">
        <v>233</v>
      </c>
    </row>
    <row r="36" spans="1:5" x14ac:dyDescent="0.3">
      <c r="A36">
        <f t="shared" si="0"/>
        <v>1</v>
      </c>
      <c r="B36" t="s">
        <v>756</v>
      </c>
      <c r="D36" t="s">
        <v>232</v>
      </c>
    </row>
    <row r="37" spans="1:5" x14ac:dyDescent="0.3">
      <c r="A37">
        <f t="shared" si="0"/>
        <v>1</v>
      </c>
      <c r="B37" t="s">
        <v>757</v>
      </c>
      <c r="D37" t="s">
        <v>234</v>
      </c>
      <c r="E37" s="5"/>
    </row>
    <row r="38" spans="1:5" x14ac:dyDescent="0.3">
      <c r="A38">
        <f t="shared" si="0"/>
        <v>1</v>
      </c>
      <c r="B38" t="s">
        <v>758</v>
      </c>
      <c r="D38" t="s">
        <v>235</v>
      </c>
      <c r="E38" s="5" t="s">
        <v>91</v>
      </c>
    </row>
    <row r="39" spans="1:5" x14ac:dyDescent="0.3">
      <c r="A39">
        <f t="shared" si="0"/>
        <v>1</v>
      </c>
      <c r="B39" t="s">
        <v>752</v>
      </c>
      <c r="D39" t="s">
        <v>229</v>
      </c>
      <c r="E39" s="5"/>
    </row>
    <row r="40" spans="1:5" x14ac:dyDescent="0.3">
      <c r="A40">
        <f t="shared" si="0"/>
        <v>1</v>
      </c>
      <c r="B40" t="s">
        <v>753</v>
      </c>
      <c r="D40" t="s">
        <v>230</v>
      </c>
      <c r="E40" s="5"/>
    </row>
    <row r="41" spans="1:5" s="5" customFormat="1" x14ac:dyDescent="0.3">
      <c r="A41">
        <f t="shared" si="0"/>
        <v>1</v>
      </c>
      <c r="B41" t="s">
        <v>754</v>
      </c>
      <c r="C41"/>
      <c r="D41" t="s">
        <v>231</v>
      </c>
      <c r="E41" s="5" t="s">
        <v>92</v>
      </c>
    </row>
    <row r="42" spans="1:5" x14ac:dyDescent="0.3">
      <c r="A42">
        <f t="shared" si="0"/>
        <v>1</v>
      </c>
      <c r="B42" t="s">
        <v>759</v>
      </c>
      <c r="D42" t="s">
        <v>236</v>
      </c>
      <c r="E42" s="5"/>
    </row>
    <row r="43" spans="1:5" x14ac:dyDescent="0.3">
      <c r="A43">
        <f t="shared" si="0"/>
        <v>1</v>
      </c>
      <c r="B43" t="s">
        <v>760</v>
      </c>
      <c r="D43" t="s">
        <v>238</v>
      </c>
      <c r="E43" s="5"/>
    </row>
    <row r="44" spans="1:5" x14ac:dyDescent="0.3">
      <c r="A44">
        <f t="shared" si="0"/>
        <v>1</v>
      </c>
      <c r="B44" t="s">
        <v>761</v>
      </c>
      <c r="D44" t="s">
        <v>237</v>
      </c>
      <c r="E44" s="5" t="s">
        <v>92</v>
      </c>
    </row>
    <row r="45" spans="1:5" x14ac:dyDescent="0.3">
      <c r="A45">
        <f t="shared" si="0"/>
        <v>1</v>
      </c>
      <c r="B45" t="s">
        <v>414</v>
      </c>
      <c r="D45" t="s">
        <v>177</v>
      </c>
      <c r="E45" t="s">
        <v>83</v>
      </c>
    </row>
    <row r="46" spans="1:5" x14ac:dyDescent="0.3">
      <c r="A46">
        <f t="shared" si="0"/>
        <v>1</v>
      </c>
      <c r="B46" t="s">
        <v>415</v>
      </c>
      <c r="D46" t="s">
        <v>178</v>
      </c>
    </row>
    <row r="47" spans="1:5" x14ac:dyDescent="0.3">
      <c r="A47">
        <f t="shared" si="0"/>
        <v>1</v>
      </c>
      <c r="B47" t="s">
        <v>416</v>
      </c>
      <c r="D47" t="s">
        <v>179</v>
      </c>
    </row>
    <row r="48" spans="1:5" s="5" customFormat="1" x14ac:dyDescent="0.3">
      <c r="A48">
        <f t="shared" si="0"/>
        <v>1</v>
      </c>
      <c r="B48" t="s">
        <v>446</v>
      </c>
      <c r="C48"/>
      <c r="D48" t="s">
        <v>180</v>
      </c>
      <c r="E48"/>
    </row>
    <row r="49" spans="1:5" s="5" customFormat="1" x14ac:dyDescent="0.3">
      <c r="A49">
        <f t="shared" si="0"/>
        <v>1</v>
      </c>
      <c r="B49" t="s">
        <v>447</v>
      </c>
      <c r="C49"/>
      <c r="D49" t="s">
        <v>181</v>
      </c>
      <c r="E49"/>
    </row>
    <row r="50" spans="1:5" s="5" customFormat="1" x14ac:dyDescent="0.3">
      <c r="A50">
        <f t="shared" si="0"/>
        <v>1</v>
      </c>
      <c r="B50" t="s">
        <v>448</v>
      </c>
      <c r="C50"/>
      <c r="D50" t="s">
        <v>182</v>
      </c>
      <c r="E50"/>
    </row>
    <row r="51" spans="1:5" x14ac:dyDescent="0.3">
      <c r="A51">
        <f t="shared" si="0"/>
        <v>1</v>
      </c>
      <c r="B51" t="s">
        <v>449</v>
      </c>
      <c r="D51" t="s">
        <v>183</v>
      </c>
      <c r="E51" t="s">
        <v>85</v>
      </c>
    </row>
    <row r="52" spans="1:5" x14ac:dyDescent="0.3">
      <c r="A52">
        <f t="shared" si="0"/>
        <v>1</v>
      </c>
      <c r="B52" t="s">
        <v>417</v>
      </c>
      <c r="D52" t="s">
        <v>185</v>
      </c>
      <c r="E52" t="s">
        <v>84</v>
      </c>
    </row>
    <row r="53" spans="1:5" s="5" customFormat="1" x14ac:dyDescent="0.3">
      <c r="A53">
        <f t="shared" si="0"/>
        <v>1</v>
      </c>
      <c r="B53" t="s">
        <v>418</v>
      </c>
      <c r="C53"/>
      <c r="D53" t="s">
        <v>184</v>
      </c>
      <c r="E53" t="s">
        <v>84</v>
      </c>
    </row>
    <row r="54" spans="1:5" s="5" customFormat="1" x14ac:dyDescent="0.3">
      <c r="A54">
        <f t="shared" si="0"/>
        <v>1</v>
      </c>
      <c r="B54" t="s">
        <v>419</v>
      </c>
      <c r="C54"/>
      <c r="D54" t="s">
        <v>186</v>
      </c>
      <c r="E54" t="s">
        <v>85</v>
      </c>
    </row>
    <row r="55" spans="1:5" s="5" customFormat="1" x14ac:dyDescent="0.3">
      <c r="A55">
        <v>0</v>
      </c>
      <c r="B55" t="s">
        <v>872</v>
      </c>
      <c r="C55" t="s">
        <v>873</v>
      </c>
      <c r="D55"/>
      <c r="E55"/>
    </row>
    <row r="56" spans="1:5" s="5" customFormat="1" x14ac:dyDescent="0.3">
      <c r="A56">
        <v>0</v>
      </c>
      <c r="B56" t="s">
        <v>827</v>
      </c>
      <c r="C56" t="s">
        <v>875</v>
      </c>
      <c r="D56"/>
      <c r="E56"/>
    </row>
    <row r="57" spans="1:5" s="5" customFormat="1" x14ac:dyDescent="0.3">
      <c r="A57">
        <v>0</v>
      </c>
      <c r="B57" t="s">
        <v>879</v>
      </c>
      <c r="C57" t="s">
        <v>880</v>
      </c>
      <c r="D57"/>
      <c r="E57"/>
    </row>
    <row r="58" spans="1:5" s="5" customFormat="1" x14ac:dyDescent="0.3">
      <c r="A58">
        <v>0</v>
      </c>
      <c r="B58" t="s">
        <v>840</v>
      </c>
      <c r="C58" t="s">
        <v>874</v>
      </c>
      <c r="D58"/>
      <c r="E58"/>
    </row>
    <row r="59" spans="1:5" x14ac:dyDescent="0.3">
      <c r="A59">
        <v>0</v>
      </c>
      <c r="B59" s="4" t="s">
        <v>881</v>
      </c>
      <c r="C59" t="s">
        <v>876</v>
      </c>
    </row>
    <row r="60" spans="1:5" x14ac:dyDescent="0.3">
      <c r="A60">
        <v>0</v>
      </c>
      <c r="B60" s="4" t="s">
        <v>877</v>
      </c>
      <c r="C60" t="s">
        <v>882</v>
      </c>
    </row>
    <row r="61" spans="1:5" x14ac:dyDescent="0.3">
      <c r="A61">
        <v>0</v>
      </c>
      <c r="B61" t="s">
        <v>842</v>
      </c>
      <c r="C61" t="s">
        <v>883</v>
      </c>
    </row>
    <row r="62" spans="1:5" s="5" customFormat="1" x14ac:dyDescent="0.3">
      <c r="A62"/>
      <c r="B62"/>
      <c r="C62"/>
      <c r="D62"/>
    </row>
    <row r="63" spans="1:5" s="5" customFormat="1" x14ac:dyDescent="0.3">
      <c r="A63"/>
      <c r="B63"/>
      <c r="C63"/>
      <c r="D63"/>
    </row>
    <row r="64" spans="1:5" s="5" customFormat="1" x14ac:dyDescent="0.3">
      <c r="A64"/>
      <c r="B64"/>
      <c r="C64"/>
      <c r="D64"/>
    </row>
    <row r="77" spans="1:4" s="5" customFormat="1" x14ac:dyDescent="0.3">
      <c r="A77"/>
      <c r="B77"/>
      <c r="C77"/>
      <c r="D77"/>
    </row>
    <row r="78" spans="1:4" s="5" customFormat="1" x14ac:dyDescent="0.3">
      <c r="A78"/>
      <c r="B78"/>
      <c r="C78"/>
      <c r="D78"/>
    </row>
    <row r="79" spans="1:4" s="5" customFormat="1" x14ac:dyDescent="0.3">
      <c r="A79"/>
      <c r="B79"/>
      <c r="C79"/>
      <c r="D79"/>
    </row>
    <row r="80" spans="1:4" s="5" customFormat="1" x14ac:dyDescent="0.3">
      <c r="A80"/>
      <c r="B80"/>
      <c r="C80"/>
      <c r="D80"/>
    </row>
    <row r="81" spans="1:4" s="5" customFormat="1" x14ac:dyDescent="0.3">
      <c r="A81"/>
      <c r="B81"/>
      <c r="C81"/>
      <c r="D81"/>
    </row>
    <row r="82" spans="1:4" s="5" customFormat="1" x14ac:dyDescent="0.3">
      <c r="A82"/>
      <c r="B82"/>
      <c r="C82"/>
      <c r="D82"/>
    </row>
    <row r="83" spans="1:4" s="5" customFormat="1" x14ac:dyDescent="0.3">
      <c r="A83"/>
      <c r="B83"/>
      <c r="C83"/>
      <c r="D83"/>
    </row>
    <row r="84" spans="1:4" s="5" customFormat="1" x14ac:dyDescent="0.3">
      <c r="A84"/>
      <c r="B84"/>
      <c r="C84"/>
      <c r="D84"/>
    </row>
    <row r="85" spans="1:4" s="5" customFormat="1" x14ac:dyDescent="0.3">
      <c r="A85"/>
      <c r="B85"/>
      <c r="C85"/>
      <c r="D85"/>
    </row>
    <row r="86" spans="1:4" s="5" customFormat="1" x14ac:dyDescent="0.3">
      <c r="A86"/>
      <c r="B86"/>
      <c r="C86"/>
      <c r="D86"/>
    </row>
    <row r="87" spans="1:4" s="5" customFormat="1" x14ac:dyDescent="0.3">
      <c r="A87"/>
      <c r="B87"/>
      <c r="C87"/>
      <c r="D87"/>
    </row>
    <row r="88" spans="1:4" s="5" customFormat="1" x14ac:dyDescent="0.3">
      <c r="A88"/>
      <c r="B88"/>
      <c r="C88"/>
      <c r="D88"/>
    </row>
    <row r="89" spans="1:4" s="5" customFormat="1" x14ac:dyDescent="0.3">
      <c r="A89"/>
      <c r="B89"/>
      <c r="C89"/>
      <c r="D89"/>
    </row>
    <row r="90" spans="1:4" s="5" customFormat="1" x14ac:dyDescent="0.3">
      <c r="A90"/>
      <c r="B90"/>
      <c r="C90"/>
      <c r="D90"/>
    </row>
    <row r="91" spans="1:4" s="5" customFormat="1" x14ac:dyDescent="0.3">
      <c r="A91"/>
      <c r="B91"/>
      <c r="C91"/>
      <c r="D91"/>
    </row>
    <row r="92" spans="1:4" s="5" customFormat="1" x14ac:dyDescent="0.3">
      <c r="A92"/>
      <c r="B92"/>
      <c r="C92"/>
      <c r="D92"/>
    </row>
    <row r="93" spans="1:4" s="5" customFormat="1" x14ac:dyDescent="0.3">
      <c r="A93"/>
      <c r="B93"/>
      <c r="C93"/>
      <c r="D93"/>
    </row>
    <row r="94" spans="1:4" s="5" customFormat="1" x14ac:dyDescent="0.3">
      <c r="A94"/>
      <c r="B94"/>
      <c r="C94"/>
      <c r="D94"/>
    </row>
    <row r="95" spans="1:4" s="5" customFormat="1" x14ac:dyDescent="0.3">
      <c r="A95"/>
      <c r="B95"/>
      <c r="C95"/>
      <c r="D95"/>
    </row>
    <row r="96" spans="1:4" s="5" customFormat="1" x14ac:dyDescent="0.3">
      <c r="A96"/>
      <c r="B96"/>
      <c r="C96"/>
      <c r="D96"/>
    </row>
    <row r="97" spans="1:4" s="5" customFormat="1" x14ac:dyDescent="0.3">
      <c r="A97"/>
      <c r="B97"/>
      <c r="C97"/>
      <c r="D97"/>
    </row>
    <row r="98" spans="1:4" s="5" customFormat="1" x14ac:dyDescent="0.3">
      <c r="A98"/>
      <c r="B98"/>
      <c r="C98"/>
      <c r="D98"/>
    </row>
    <row r="99" spans="1:4" s="5" customFormat="1" x14ac:dyDescent="0.3">
      <c r="A99"/>
      <c r="B99"/>
      <c r="C99"/>
      <c r="D99"/>
    </row>
    <row r="100" spans="1:4" s="5" customFormat="1" x14ac:dyDescent="0.3">
      <c r="A100"/>
      <c r="B100"/>
      <c r="C100"/>
      <c r="D100"/>
    </row>
    <row r="101" spans="1:4" s="5" customFormat="1" x14ac:dyDescent="0.3">
      <c r="A101"/>
      <c r="B101"/>
      <c r="C101"/>
      <c r="D101"/>
    </row>
    <row r="102" spans="1:4" s="5" customFormat="1" x14ac:dyDescent="0.3">
      <c r="A102"/>
      <c r="B102"/>
      <c r="C102"/>
      <c r="D102"/>
    </row>
    <row r="103" spans="1:4" s="5" customFormat="1" x14ac:dyDescent="0.3">
      <c r="A103"/>
      <c r="B103"/>
      <c r="C103"/>
      <c r="D103"/>
    </row>
    <row r="104" spans="1:4" s="5" customFormat="1" x14ac:dyDescent="0.3">
      <c r="A104"/>
      <c r="B104"/>
      <c r="C104"/>
      <c r="D104"/>
    </row>
    <row r="105" spans="1:4" s="5" customFormat="1" x14ac:dyDescent="0.3">
      <c r="A105"/>
      <c r="B105"/>
      <c r="C105"/>
      <c r="D105"/>
    </row>
    <row r="106" spans="1:4" s="5" customFormat="1" x14ac:dyDescent="0.3">
      <c r="A106"/>
      <c r="B106"/>
      <c r="C106"/>
      <c r="D106"/>
    </row>
    <row r="107" spans="1:4" s="5" customFormat="1" x14ac:dyDescent="0.3">
      <c r="A107"/>
      <c r="B107"/>
      <c r="C107"/>
      <c r="D10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6"/>
  <sheetViews>
    <sheetView zoomScale="140" zoomScaleNormal="100" workbookViewId="0">
      <pane ySplit="1" topLeftCell="A2" activePane="bottomLeft" state="frozen"/>
      <selection pane="bottomLeft" activeCell="A7" sqref="A7:XFD7"/>
    </sheetView>
  </sheetViews>
  <sheetFormatPr defaultColWidth="8.88671875" defaultRowHeight="14.4" x14ac:dyDescent="0.3"/>
  <cols>
    <col min="1" max="1" width="14.33203125" customWidth="1"/>
    <col min="2" max="2" width="34.33203125" style="4" customWidth="1"/>
    <col min="3" max="3" width="32" customWidth="1"/>
    <col min="4" max="4" width="56.109375" customWidth="1"/>
    <col min="5" max="5" width="32" bestFit="1" customWidth="1"/>
  </cols>
  <sheetData>
    <row r="1" spans="1:5" s="1" customFormat="1" x14ac:dyDescent="0.3">
      <c r="A1" s="1" t="s">
        <v>810</v>
      </c>
      <c r="B1" s="3" t="s">
        <v>796</v>
      </c>
      <c r="C1" s="1" t="s">
        <v>3</v>
      </c>
      <c r="D1" s="1" t="s">
        <v>13</v>
      </c>
      <c r="E1" s="1" t="s">
        <v>77</v>
      </c>
    </row>
    <row r="2" spans="1:5" x14ac:dyDescent="0.3">
      <c r="A2">
        <v>0</v>
      </c>
      <c r="B2" s="2" t="s">
        <v>807</v>
      </c>
      <c r="C2" t="s">
        <v>8</v>
      </c>
    </row>
    <row r="3" spans="1:5" x14ac:dyDescent="0.3">
      <c r="A3">
        <v>0</v>
      </c>
      <c r="B3" t="s">
        <v>808</v>
      </c>
      <c r="C3" t="s">
        <v>9</v>
      </c>
    </row>
    <row r="4" spans="1:5" x14ac:dyDescent="0.3">
      <c r="A4">
        <v>1</v>
      </c>
      <c r="B4" t="s">
        <v>809</v>
      </c>
      <c r="C4" t="s">
        <v>811</v>
      </c>
      <c r="D4" t="s">
        <v>47</v>
      </c>
    </row>
    <row r="5" spans="1:5" x14ac:dyDescent="0.3">
      <c r="A5">
        <v>1</v>
      </c>
      <c r="B5" t="s">
        <v>1</v>
      </c>
      <c r="C5" t="s">
        <v>12</v>
      </c>
    </row>
    <row r="6" spans="1:5" x14ac:dyDescent="0.3">
      <c r="A6">
        <v>1</v>
      </c>
      <c r="B6" t="s">
        <v>0</v>
      </c>
      <c r="C6" t="s">
        <v>870</v>
      </c>
    </row>
    <row r="7" spans="1:5" x14ac:dyDescent="0.3">
      <c r="A7">
        <v>1</v>
      </c>
      <c r="B7" t="s">
        <v>886</v>
      </c>
      <c r="C7" t="s">
        <v>887</v>
      </c>
    </row>
    <row r="8" spans="1:5" x14ac:dyDescent="0.3">
      <c r="A8">
        <v>0</v>
      </c>
      <c r="B8" t="s">
        <v>609</v>
      </c>
      <c r="C8" t="s">
        <v>610</v>
      </c>
    </row>
    <row r="9" spans="1:5" x14ac:dyDescent="0.3">
      <c r="A9">
        <v>1</v>
      </c>
      <c r="B9" t="s">
        <v>2</v>
      </c>
      <c r="C9" t="s">
        <v>812</v>
      </c>
      <c r="D9" t="s">
        <v>31</v>
      </c>
    </row>
    <row r="10" spans="1:5" x14ac:dyDescent="0.3">
      <c r="A10">
        <f>--(D10&lt;&gt;"")</f>
        <v>0</v>
      </c>
      <c r="B10" t="s">
        <v>652</v>
      </c>
      <c r="C10" t="s">
        <v>653</v>
      </c>
    </row>
    <row r="11" spans="1:5" x14ac:dyDescent="0.3">
      <c r="A11">
        <f t="shared" ref="A11:A60" si="0">--(D11&lt;&gt;"")</f>
        <v>0</v>
      </c>
      <c r="B11" t="s">
        <v>632</v>
      </c>
      <c r="C11" t="s">
        <v>636</v>
      </c>
    </row>
    <row r="12" spans="1:5" x14ac:dyDescent="0.3">
      <c r="A12">
        <f t="shared" si="0"/>
        <v>0</v>
      </c>
      <c r="B12" t="s">
        <v>631</v>
      </c>
      <c r="C12" t="s">
        <v>635</v>
      </c>
    </row>
    <row r="13" spans="1:5" x14ac:dyDescent="0.3">
      <c r="A13">
        <f t="shared" si="0"/>
        <v>0</v>
      </c>
      <c r="B13" t="s">
        <v>630</v>
      </c>
      <c r="C13" t="s">
        <v>634</v>
      </c>
    </row>
    <row r="14" spans="1:5" x14ac:dyDescent="0.3">
      <c r="A14">
        <f t="shared" si="0"/>
        <v>0</v>
      </c>
      <c r="B14" t="s">
        <v>629</v>
      </c>
      <c r="C14" t="s">
        <v>633</v>
      </c>
    </row>
    <row r="15" spans="1:5" x14ac:dyDescent="0.3">
      <c r="A15">
        <f t="shared" si="0"/>
        <v>1</v>
      </c>
      <c r="B15" t="s">
        <v>88</v>
      </c>
      <c r="D15" t="s">
        <v>210</v>
      </c>
    </row>
    <row r="16" spans="1:5" x14ac:dyDescent="0.3">
      <c r="A16">
        <f t="shared" si="0"/>
        <v>1</v>
      </c>
      <c r="B16" t="s">
        <v>89</v>
      </c>
      <c r="D16" t="s">
        <v>52</v>
      </c>
    </row>
    <row r="17" spans="1:5" x14ac:dyDescent="0.3">
      <c r="A17">
        <f t="shared" si="0"/>
        <v>1</v>
      </c>
      <c r="B17" t="s">
        <v>450</v>
      </c>
      <c r="D17" t="s">
        <v>53</v>
      </c>
    </row>
    <row r="18" spans="1:5" x14ac:dyDescent="0.3">
      <c r="A18">
        <f t="shared" si="0"/>
        <v>1</v>
      </c>
      <c r="B18" t="s">
        <v>86</v>
      </c>
      <c r="D18" t="s">
        <v>797</v>
      </c>
    </row>
    <row r="19" spans="1:5" x14ac:dyDescent="0.3">
      <c r="A19">
        <f t="shared" si="0"/>
        <v>1</v>
      </c>
      <c r="B19" t="s">
        <v>87</v>
      </c>
      <c r="D19" t="s">
        <v>798</v>
      </c>
    </row>
    <row r="20" spans="1:5" s="1" customFormat="1" x14ac:dyDescent="0.3">
      <c r="A20">
        <f t="shared" si="0"/>
        <v>1</v>
      </c>
      <c r="B20" t="s">
        <v>29</v>
      </c>
      <c r="C20"/>
      <c r="D20" t="s">
        <v>36</v>
      </c>
      <c r="E20"/>
    </row>
    <row r="21" spans="1:5" x14ac:dyDescent="0.3">
      <c r="A21">
        <f t="shared" si="0"/>
        <v>1</v>
      </c>
      <c r="B21" t="s">
        <v>54</v>
      </c>
      <c r="D21" t="s">
        <v>48</v>
      </c>
    </row>
    <row r="22" spans="1:5" s="5" customFormat="1" x14ac:dyDescent="0.3">
      <c r="A22">
        <f t="shared" si="0"/>
        <v>1</v>
      </c>
      <c r="B22" t="s">
        <v>412</v>
      </c>
      <c r="C22"/>
      <c r="D22" t="s">
        <v>49</v>
      </c>
      <c r="E22"/>
    </row>
    <row r="23" spans="1:5" x14ac:dyDescent="0.3">
      <c r="A23">
        <f t="shared" si="0"/>
        <v>1</v>
      </c>
      <c r="B23" t="s">
        <v>413</v>
      </c>
      <c r="D23" t="s">
        <v>50</v>
      </c>
    </row>
    <row r="24" spans="1:5" x14ac:dyDescent="0.3">
      <c r="A24">
        <f t="shared" si="0"/>
        <v>1</v>
      </c>
      <c r="B24" t="s">
        <v>73</v>
      </c>
      <c r="D24" t="s">
        <v>55</v>
      </c>
      <c r="E24" t="s">
        <v>90</v>
      </c>
    </row>
    <row r="25" spans="1:5" x14ac:dyDescent="0.3">
      <c r="A25">
        <f t="shared" si="0"/>
        <v>1</v>
      </c>
      <c r="B25" t="s">
        <v>74</v>
      </c>
      <c r="D25" t="s">
        <v>348</v>
      </c>
    </row>
    <row r="26" spans="1:5" x14ac:dyDescent="0.3">
      <c r="A26">
        <f t="shared" si="0"/>
        <v>1</v>
      </c>
      <c r="B26" t="s">
        <v>76</v>
      </c>
      <c r="D26" t="s">
        <v>349</v>
      </c>
    </row>
    <row r="27" spans="1:5" x14ac:dyDescent="0.3">
      <c r="A27">
        <f t="shared" si="0"/>
        <v>1</v>
      </c>
      <c r="B27" t="s">
        <v>72</v>
      </c>
      <c r="D27" t="s">
        <v>56</v>
      </c>
    </row>
    <row r="28" spans="1:5" x14ac:dyDescent="0.3">
      <c r="A28">
        <f t="shared" si="0"/>
        <v>1</v>
      </c>
      <c r="B28" t="s">
        <v>773</v>
      </c>
      <c r="D28" t="s">
        <v>239</v>
      </c>
    </row>
    <row r="29" spans="1:5" x14ac:dyDescent="0.3">
      <c r="A29">
        <f t="shared" si="0"/>
        <v>1</v>
      </c>
      <c r="B29" t="s">
        <v>774</v>
      </c>
      <c r="D29" t="s">
        <v>240</v>
      </c>
    </row>
    <row r="30" spans="1:5" x14ac:dyDescent="0.3">
      <c r="A30">
        <f t="shared" si="0"/>
        <v>1</v>
      </c>
      <c r="B30" t="s">
        <v>775</v>
      </c>
      <c r="D30" t="s">
        <v>241</v>
      </c>
    </row>
    <row r="31" spans="1:5" x14ac:dyDescent="0.3">
      <c r="A31">
        <f t="shared" si="0"/>
        <v>1</v>
      </c>
      <c r="B31" t="s">
        <v>776</v>
      </c>
      <c r="D31" t="s">
        <v>242</v>
      </c>
    </row>
    <row r="32" spans="1:5" x14ac:dyDescent="0.3">
      <c r="A32">
        <f t="shared" si="0"/>
        <v>1</v>
      </c>
      <c r="B32" t="s">
        <v>777</v>
      </c>
      <c r="D32" t="s">
        <v>243</v>
      </c>
    </row>
    <row r="33" spans="1:5" x14ac:dyDescent="0.3">
      <c r="A33">
        <f t="shared" si="0"/>
        <v>1</v>
      </c>
      <c r="B33" t="s">
        <v>560</v>
      </c>
      <c r="D33" t="s">
        <v>244</v>
      </c>
    </row>
    <row r="34" spans="1:5" x14ac:dyDescent="0.3">
      <c r="A34">
        <f t="shared" si="0"/>
        <v>1</v>
      </c>
      <c r="B34" t="s">
        <v>566</v>
      </c>
      <c r="D34" t="s">
        <v>245</v>
      </c>
    </row>
    <row r="35" spans="1:5" x14ac:dyDescent="0.3">
      <c r="A35">
        <f t="shared" si="0"/>
        <v>1</v>
      </c>
      <c r="B35" t="s">
        <v>743</v>
      </c>
      <c r="D35" t="s">
        <v>246</v>
      </c>
      <c r="E35" t="s">
        <v>346</v>
      </c>
    </row>
    <row r="36" spans="1:5" x14ac:dyDescent="0.3">
      <c r="A36">
        <f t="shared" si="0"/>
        <v>1</v>
      </c>
      <c r="B36" t="s">
        <v>762</v>
      </c>
      <c r="D36" t="s">
        <v>247</v>
      </c>
    </row>
    <row r="37" spans="1:5" x14ac:dyDescent="0.3">
      <c r="A37">
        <f t="shared" si="0"/>
        <v>1</v>
      </c>
      <c r="B37" t="s">
        <v>763</v>
      </c>
      <c r="D37" t="s">
        <v>248</v>
      </c>
    </row>
    <row r="38" spans="1:5" x14ac:dyDescent="0.3">
      <c r="A38">
        <f t="shared" si="0"/>
        <v>1</v>
      </c>
      <c r="B38" t="s">
        <v>764</v>
      </c>
      <c r="D38" t="s">
        <v>249</v>
      </c>
    </row>
    <row r="39" spans="1:5" x14ac:dyDescent="0.3">
      <c r="A39">
        <f t="shared" si="0"/>
        <v>1</v>
      </c>
      <c r="B39" t="s">
        <v>765</v>
      </c>
      <c r="D39" t="s">
        <v>250</v>
      </c>
    </row>
    <row r="40" spans="1:5" x14ac:dyDescent="0.3">
      <c r="A40">
        <f t="shared" si="0"/>
        <v>1</v>
      </c>
      <c r="B40" t="s">
        <v>766</v>
      </c>
      <c r="D40" t="s">
        <v>251</v>
      </c>
    </row>
    <row r="41" spans="1:5" x14ac:dyDescent="0.3">
      <c r="A41">
        <f t="shared" si="0"/>
        <v>1</v>
      </c>
      <c r="B41" t="s">
        <v>767</v>
      </c>
      <c r="D41" t="s">
        <v>252</v>
      </c>
    </row>
    <row r="42" spans="1:5" s="5" customFormat="1" x14ac:dyDescent="0.3">
      <c r="A42">
        <f t="shared" si="0"/>
        <v>1</v>
      </c>
      <c r="B42" t="s">
        <v>768</v>
      </c>
      <c r="C42"/>
      <c r="D42" t="s">
        <v>253</v>
      </c>
      <c r="E42" t="s">
        <v>347</v>
      </c>
    </row>
    <row r="43" spans="1:5" s="5" customFormat="1" x14ac:dyDescent="0.3">
      <c r="A43">
        <f>--(D43&lt;&gt;"")</f>
        <v>1</v>
      </c>
      <c r="B43" t="s">
        <v>769</v>
      </c>
      <c r="C43"/>
      <c r="D43" t="s">
        <v>254</v>
      </c>
      <c r="E43" t="s">
        <v>347</v>
      </c>
    </row>
    <row r="44" spans="1:5" s="5" customFormat="1" x14ac:dyDescent="0.3">
      <c r="A44">
        <f t="shared" si="0"/>
        <v>1</v>
      </c>
      <c r="B44" t="s">
        <v>464</v>
      </c>
      <c r="C44"/>
      <c r="D44" t="s">
        <v>255</v>
      </c>
      <c r="E44"/>
    </row>
    <row r="45" spans="1:5" s="5" customFormat="1" x14ac:dyDescent="0.3">
      <c r="A45">
        <f t="shared" si="0"/>
        <v>1</v>
      </c>
      <c r="B45" t="s">
        <v>465</v>
      </c>
      <c r="C45"/>
      <c r="D45" t="s">
        <v>256</v>
      </c>
      <c r="E45"/>
    </row>
    <row r="46" spans="1:5" s="5" customFormat="1" x14ac:dyDescent="0.3">
      <c r="A46">
        <f t="shared" si="0"/>
        <v>1</v>
      </c>
      <c r="B46" t="s">
        <v>561</v>
      </c>
      <c r="C46"/>
      <c r="D46" t="s">
        <v>257</v>
      </c>
      <c r="E46"/>
    </row>
    <row r="47" spans="1:5" x14ac:dyDescent="0.3">
      <c r="A47">
        <f t="shared" si="0"/>
        <v>1</v>
      </c>
      <c r="B47" t="s">
        <v>460</v>
      </c>
      <c r="D47" t="s">
        <v>258</v>
      </c>
    </row>
    <row r="48" spans="1:5" s="5" customFormat="1" x14ac:dyDescent="0.3">
      <c r="A48">
        <f t="shared" si="0"/>
        <v>1</v>
      </c>
      <c r="B48" t="s">
        <v>461</v>
      </c>
      <c r="C48"/>
      <c r="D48" t="s">
        <v>259</v>
      </c>
      <c r="E48"/>
    </row>
    <row r="49" spans="1:5" s="5" customFormat="1" x14ac:dyDescent="0.3">
      <c r="A49">
        <f t="shared" si="0"/>
        <v>1</v>
      </c>
      <c r="B49" t="s">
        <v>462</v>
      </c>
      <c r="C49"/>
      <c r="D49" t="s">
        <v>260</v>
      </c>
      <c r="E49"/>
    </row>
    <row r="50" spans="1:5" s="5" customFormat="1" x14ac:dyDescent="0.3">
      <c r="A50">
        <f t="shared" si="0"/>
        <v>1</v>
      </c>
      <c r="B50" t="s">
        <v>414</v>
      </c>
      <c r="C50"/>
      <c r="D50" t="s">
        <v>177</v>
      </c>
      <c r="E50" t="s">
        <v>83</v>
      </c>
    </row>
    <row r="51" spans="1:5" s="5" customFormat="1" x14ac:dyDescent="0.3">
      <c r="A51">
        <f t="shared" si="0"/>
        <v>1</v>
      </c>
      <c r="B51" t="s">
        <v>463</v>
      </c>
      <c r="C51"/>
      <c r="D51" t="s">
        <v>261</v>
      </c>
      <c r="E51"/>
    </row>
    <row r="52" spans="1:5" s="5" customFormat="1" x14ac:dyDescent="0.3">
      <c r="A52">
        <f t="shared" si="0"/>
        <v>1</v>
      </c>
      <c r="B52" t="s">
        <v>415</v>
      </c>
      <c r="C52"/>
      <c r="D52" t="s">
        <v>178</v>
      </c>
      <c r="E52"/>
    </row>
    <row r="53" spans="1:5" s="5" customFormat="1" x14ac:dyDescent="0.3">
      <c r="A53">
        <f t="shared" si="0"/>
        <v>1</v>
      </c>
      <c r="B53" t="s">
        <v>416</v>
      </c>
      <c r="C53"/>
      <c r="D53" t="s">
        <v>179</v>
      </c>
      <c r="E53"/>
    </row>
    <row r="54" spans="1:5" s="5" customFormat="1" x14ac:dyDescent="0.3">
      <c r="A54">
        <f t="shared" si="0"/>
        <v>1</v>
      </c>
      <c r="B54" t="s">
        <v>446</v>
      </c>
      <c r="C54"/>
      <c r="D54" t="s">
        <v>180</v>
      </c>
      <c r="E54"/>
    </row>
    <row r="55" spans="1:5" s="5" customFormat="1" x14ac:dyDescent="0.3">
      <c r="A55">
        <f>--(D55&lt;&gt;"")</f>
        <v>1</v>
      </c>
      <c r="B55" t="s">
        <v>447</v>
      </c>
      <c r="C55"/>
      <c r="D55" t="s">
        <v>181</v>
      </c>
      <c r="E55"/>
    </row>
    <row r="56" spans="1:5" s="5" customFormat="1" x14ac:dyDescent="0.3">
      <c r="A56">
        <f t="shared" si="0"/>
        <v>1</v>
      </c>
      <c r="B56" t="s">
        <v>448</v>
      </c>
      <c r="C56"/>
      <c r="D56" t="s">
        <v>182</v>
      </c>
      <c r="E56"/>
    </row>
    <row r="57" spans="1:5" s="5" customFormat="1" x14ac:dyDescent="0.3">
      <c r="A57">
        <f t="shared" si="0"/>
        <v>1</v>
      </c>
      <c r="B57" t="s">
        <v>449</v>
      </c>
      <c r="C57"/>
      <c r="D57" t="s">
        <v>183</v>
      </c>
      <c r="E57" t="s">
        <v>85</v>
      </c>
    </row>
    <row r="58" spans="1:5" s="5" customFormat="1" x14ac:dyDescent="0.3">
      <c r="A58">
        <f t="shared" si="0"/>
        <v>1</v>
      </c>
      <c r="B58" t="s">
        <v>417</v>
      </c>
      <c r="C58"/>
      <c r="D58" t="s">
        <v>185</v>
      </c>
      <c r="E58" t="s">
        <v>84</v>
      </c>
    </row>
    <row r="59" spans="1:5" s="5" customFormat="1" x14ac:dyDescent="0.3">
      <c r="A59">
        <f t="shared" si="0"/>
        <v>1</v>
      </c>
      <c r="B59" t="s">
        <v>418</v>
      </c>
      <c r="C59"/>
      <c r="D59" t="s">
        <v>184</v>
      </c>
      <c r="E59" t="s">
        <v>84</v>
      </c>
    </row>
    <row r="60" spans="1:5" s="5" customFormat="1" x14ac:dyDescent="0.3">
      <c r="A60">
        <f t="shared" si="0"/>
        <v>1</v>
      </c>
      <c r="B60" t="s">
        <v>419</v>
      </c>
      <c r="C60"/>
      <c r="D60" t="s">
        <v>186</v>
      </c>
      <c r="E60" t="s">
        <v>85</v>
      </c>
    </row>
    <row r="61" spans="1:5" s="5" customFormat="1" x14ac:dyDescent="0.3">
      <c r="A61">
        <v>0</v>
      </c>
      <c r="B61" t="s">
        <v>872</v>
      </c>
      <c r="C61" t="s">
        <v>873</v>
      </c>
      <c r="D61"/>
      <c r="E61"/>
    </row>
    <row r="62" spans="1:5" s="5" customFormat="1" x14ac:dyDescent="0.3">
      <c r="A62">
        <v>0</v>
      </c>
      <c r="B62" t="s">
        <v>827</v>
      </c>
      <c r="C62" t="s">
        <v>875</v>
      </c>
      <c r="D62"/>
      <c r="E62"/>
    </row>
    <row r="63" spans="1:5" s="5" customFormat="1" x14ac:dyDescent="0.3">
      <c r="A63">
        <v>0</v>
      </c>
      <c r="B63" t="s">
        <v>879</v>
      </c>
      <c r="C63" t="s">
        <v>880</v>
      </c>
      <c r="D63"/>
      <c r="E63"/>
    </row>
    <row r="64" spans="1:5" s="5" customFormat="1" x14ac:dyDescent="0.3">
      <c r="A64">
        <v>0</v>
      </c>
      <c r="B64" t="s">
        <v>884</v>
      </c>
      <c r="C64" t="s">
        <v>885</v>
      </c>
      <c r="D64"/>
      <c r="E64"/>
    </row>
    <row r="65" spans="1:5" s="5" customFormat="1" x14ac:dyDescent="0.3">
      <c r="A65">
        <v>0</v>
      </c>
      <c r="B65" t="s">
        <v>840</v>
      </c>
      <c r="C65" t="s">
        <v>874</v>
      </c>
      <c r="D65"/>
      <c r="E65"/>
    </row>
    <row r="82" spans="1:2" s="5" customFormat="1" x14ac:dyDescent="0.3">
      <c r="A82"/>
      <c r="B82" s="6"/>
    </row>
    <row r="83" spans="1:2" s="5" customFormat="1" x14ac:dyDescent="0.3">
      <c r="A83"/>
      <c r="B83" s="6"/>
    </row>
    <row r="84" spans="1:2" s="5" customFormat="1" x14ac:dyDescent="0.3">
      <c r="A84"/>
      <c r="B84" s="6"/>
    </row>
    <row r="85" spans="1:2" s="5" customFormat="1" x14ac:dyDescent="0.3">
      <c r="A85"/>
      <c r="B85" s="6"/>
    </row>
    <row r="86" spans="1:2" s="5" customFormat="1" x14ac:dyDescent="0.3">
      <c r="A86"/>
      <c r="B86" s="6"/>
    </row>
    <row r="87" spans="1:2" s="5" customFormat="1" x14ac:dyDescent="0.3">
      <c r="A87"/>
      <c r="B87" s="6"/>
    </row>
    <row r="88" spans="1:2" s="5" customFormat="1" x14ac:dyDescent="0.3">
      <c r="A88"/>
      <c r="B88" s="6"/>
    </row>
    <row r="89" spans="1:2" s="5" customFormat="1" x14ac:dyDescent="0.3">
      <c r="A89"/>
      <c r="B89" s="6"/>
    </row>
    <row r="90" spans="1:2" s="5" customFormat="1" x14ac:dyDescent="0.3">
      <c r="A90"/>
      <c r="B90" s="6"/>
    </row>
    <row r="91" spans="1:2" s="5" customFormat="1" x14ac:dyDescent="0.3">
      <c r="A91"/>
      <c r="B91" s="6"/>
    </row>
    <row r="92" spans="1:2" s="5" customFormat="1" x14ac:dyDescent="0.3">
      <c r="A92"/>
      <c r="B92" s="6"/>
    </row>
    <row r="93" spans="1:2" s="5" customFormat="1" x14ac:dyDescent="0.3">
      <c r="A93"/>
      <c r="B93" s="6"/>
    </row>
    <row r="94" spans="1:2" s="5" customFormat="1" x14ac:dyDescent="0.3">
      <c r="A94"/>
      <c r="B94" s="6"/>
    </row>
    <row r="95" spans="1:2" s="5" customFormat="1" x14ac:dyDescent="0.3">
      <c r="A95"/>
      <c r="B95" s="6"/>
    </row>
    <row r="96" spans="1:2" s="5" customFormat="1" x14ac:dyDescent="0.3">
      <c r="A96"/>
      <c r="B96" s="6"/>
    </row>
    <row r="97" spans="1:2" s="5" customFormat="1" x14ac:dyDescent="0.3">
      <c r="A97"/>
      <c r="B97" s="6"/>
    </row>
    <row r="98" spans="1:2" s="5" customFormat="1" x14ac:dyDescent="0.3">
      <c r="A98"/>
      <c r="B98" s="6"/>
    </row>
    <row r="99" spans="1:2" s="5" customFormat="1" x14ac:dyDescent="0.3">
      <c r="A99"/>
      <c r="B99" s="6"/>
    </row>
    <row r="100" spans="1:2" s="5" customFormat="1" x14ac:dyDescent="0.3">
      <c r="A100"/>
      <c r="B100" s="6"/>
    </row>
    <row r="101" spans="1:2" s="5" customFormat="1" x14ac:dyDescent="0.3">
      <c r="A101"/>
      <c r="B101" s="6"/>
    </row>
    <row r="102" spans="1:2" s="5" customFormat="1" x14ac:dyDescent="0.3">
      <c r="A102"/>
      <c r="B102" s="6"/>
    </row>
    <row r="103" spans="1:2" s="5" customFormat="1" x14ac:dyDescent="0.3">
      <c r="A103"/>
      <c r="B103" s="6"/>
    </row>
    <row r="104" spans="1:2" s="5" customFormat="1" x14ac:dyDescent="0.3">
      <c r="A104"/>
      <c r="B104" s="6"/>
    </row>
    <row r="105" spans="1:2" s="5" customFormat="1" x14ac:dyDescent="0.3">
      <c r="A105"/>
      <c r="B105" s="6"/>
    </row>
    <row r="106" spans="1:2" s="5" customFormat="1" x14ac:dyDescent="0.3">
      <c r="A106"/>
      <c r="B106" s="6"/>
    </row>
    <row r="107" spans="1:2" s="5" customFormat="1" x14ac:dyDescent="0.3">
      <c r="A107"/>
      <c r="B107" s="6"/>
    </row>
    <row r="108" spans="1:2" s="5" customFormat="1" x14ac:dyDescent="0.3">
      <c r="A108"/>
      <c r="B108" s="6"/>
    </row>
    <row r="109" spans="1:2" s="5" customFormat="1" x14ac:dyDescent="0.3">
      <c r="A109"/>
      <c r="B109" s="6"/>
    </row>
    <row r="110" spans="1:2" s="5" customFormat="1" x14ac:dyDescent="0.3">
      <c r="A110"/>
      <c r="B110" s="6"/>
    </row>
    <row r="111" spans="1:2" s="5" customFormat="1" x14ac:dyDescent="0.3">
      <c r="A111"/>
      <c r="B111" s="6"/>
    </row>
    <row r="112" spans="1:2" s="5" customFormat="1" x14ac:dyDescent="0.3">
      <c r="A112"/>
      <c r="B112" s="6"/>
    </row>
    <row r="113" spans="1:2" s="5" customFormat="1" x14ac:dyDescent="0.3">
      <c r="A113"/>
      <c r="B113" s="6"/>
    </row>
    <row r="114" spans="1:2" s="5" customFormat="1" x14ac:dyDescent="0.3">
      <c r="A114"/>
      <c r="B114" s="6"/>
    </row>
    <row r="115" spans="1:2" s="5" customFormat="1" x14ac:dyDescent="0.3">
      <c r="A115"/>
      <c r="B115" s="6"/>
    </row>
    <row r="116" spans="1:2" s="5" customFormat="1" x14ac:dyDescent="0.3">
      <c r="A116"/>
      <c r="B116" s="6"/>
    </row>
  </sheetData>
  <sortState ref="A2:E62">
    <sortCondition ref="A25:A6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1850</vt:lpstr>
      <vt:lpstr>1860</vt:lpstr>
      <vt:lpstr>1870</vt:lpstr>
      <vt:lpstr>1880_general</vt:lpstr>
      <vt:lpstr>1880_SS1</vt:lpstr>
      <vt:lpstr>1880_SS2</vt:lpstr>
      <vt:lpstr>1880_SS3</vt:lpstr>
      <vt:lpstr>1880_SS4</vt:lpstr>
      <vt:lpstr>1880_SS5</vt:lpstr>
      <vt:lpstr>1880_SS6</vt:lpstr>
      <vt:lpstr>1880_SS7</vt:lpstr>
      <vt:lpstr>1880_SS8</vt:lpstr>
      <vt:lpstr>1880_SS9</vt:lpstr>
      <vt:lpstr>1880_SS10</vt:lpstr>
      <vt:lpstr>1880_SS11</vt:lpstr>
      <vt:lpstr>1880_SS12</vt:lpstr>
      <vt:lpstr>SS_industries</vt:lpstr>
    </vt:vector>
  </TitlesOfParts>
  <Company>The University of Chicago Booth School of Business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Julius Luettge</dc:creator>
  <cp:lastModifiedBy>Otterstrom, Allen</cp:lastModifiedBy>
  <dcterms:created xsi:type="dcterms:W3CDTF">2017-01-03T16:45:58Z</dcterms:created>
  <dcterms:modified xsi:type="dcterms:W3CDTF">2025-10-07T01:08:36Z</dcterms:modified>
</cp:coreProperties>
</file>